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2"/>
  <workbookPr codeName="ThisWorkbook" defaultThemeVersion="166925"/>
  <mc:AlternateContent xmlns:mc="http://schemas.openxmlformats.org/markup-compatibility/2006">
    <mc:Choice Requires="x15">
      <x15ac:absPath xmlns:x15ac="http://schemas.microsoft.com/office/spreadsheetml/2010/11/ac" url="/Users/Carmen/Documents/IASC PSEA PHASE II/IASC PSEA Mapping/2023 Mapping package sent to Wendy 18 05 24/"/>
    </mc:Choice>
  </mc:AlternateContent>
  <xr:revisionPtr revIDLastSave="0" documentId="13_ncr:1_{DAA8C202-03D0-B043-AF11-2E1187EB2581}" xr6:coauthVersionLast="47" xr6:coauthVersionMax="47" xr10:uidLastSave="{00000000-0000-0000-0000-000000000000}"/>
  <bookViews>
    <workbookView xWindow="1000" yWindow="500" windowWidth="37000" windowHeight="19160" activeTab="1" xr2:uid="{0D36D3E1-F566-F64F-B914-ED27BC587F1E}"/>
  </bookViews>
  <sheets>
    <sheet name="À propos - Lire en premier" sheetId="10" r:id="rId1"/>
    <sheet name="Réponses 2023" sheetId="1" r:id="rId2"/>
    <sheet name="Indicateur 1.1.A" sheetId="3" r:id="rId3"/>
    <sheet name="Indicateur 2.1.A" sheetId="14" r:id="rId4"/>
    <sheet name="Indicateur 2.1.C" sheetId="5" r:id="rId5"/>
    <sheet name="Indicateur 2.1.D" sheetId="6" r:id="rId6"/>
    <sheet name="Indicateur 2.2.A" sheetId="7" r:id="rId7"/>
    <sheet name="Indicateur 2.2.B" sheetId="11" r:id="rId8"/>
    <sheet name="Indicateur 3.1.C." sheetId="9" r:id="rId9"/>
    <sheet name="Indicateur 3.2.A" sheetId="16" r:id="rId10"/>
    <sheet name="Indicateur 4.1.A." sheetId="12" r:id="rId11"/>
    <sheet name="Indicateur 4.2.A." sheetId="13" r:id="rId12"/>
    <sheet name="Indicateur 4.3.A" sheetId="17" r:id="rId13"/>
    <sheet name="Indicateur 5.1.A." sheetId="19" r:id="rId14"/>
    <sheet name="Indicateur 5.4.A" sheetId="20" r:id="rId15"/>
    <sheet name="Indicateur 5.4.E" sheetId="21" r:id="rId16"/>
    <sheet name="Données dentrée" sheetId="2" r:id="rId1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1" i="11" l="1"/>
  <c r="B55" i="5"/>
  <c r="AA11" i="11"/>
  <c r="B20" i="21"/>
  <c r="B25" i="21" s="1"/>
  <c r="D85" i="1" s="1"/>
  <c r="D79" i="1"/>
  <c r="D80" i="1"/>
  <c r="D81" i="1"/>
  <c r="D82" i="1"/>
  <c r="D83" i="1"/>
  <c r="D78" i="1"/>
  <c r="D77" i="1"/>
  <c r="C27" i="20"/>
  <c r="D74" i="1" s="1"/>
  <c r="C26" i="20"/>
  <c r="D73" i="1" s="1"/>
  <c r="C25" i="20"/>
  <c r="D72" i="1" s="1"/>
  <c r="B28" i="20"/>
  <c r="E15" i="17"/>
  <c r="C15" i="17"/>
  <c r="B15" i="17"/>
  <c r="C18" i="13"/>
  <c r="B18" i="13"/>
  <c r="D9" i="13"/>
  <c r="D10" i="13"/>
  <c r="D11" i="13"/>
  <c r="D12" i="13"/>
  <c r="D13" i="13"/>
  <c r="D14" i="13"/>
  <c r="D15" i="13"/>
  <c r="D16" i="13"/>
  <c r="D17" i="13"/>
  <c r="D8" i="13"/>
  <c r="C20" i="12"/>
  <c r="D47" i="1" s="1"/>
  <c r="C12" i="11"/>
  <c r="D12" i="11"/>
  <c r="E12" i="11"/>
  <c r="F12" i="11"/>
  <c r="C13" i="11"/>
  <c r="D13" i="11"/>
  <c r="E13" i="11"/>
  <c r="F13" i="11"/>
  <c r="C14" i="11"/>
  <c r="D14" i="11"/>
  <c r="E14" i="11"/>
  <c r="F14" i="11"/>
  <c r="C15" i="11"/>
  <c r="D15" i="11"/>
  <c r="E15" i="11"/>
  <c r="F15" i="11"/>
  <c r="C16" i="11"/>
  <c r="D16" i="11"/>
  <c r="E16" i="11"/>
  <c r="F16" i="11"/>
  <c r="C17" i="11"/>
  <c r="D17" i="11"/>
  <c r="E17" i="11"/>
  <c r="F17" i="11"/>
  <c r="C18" i="11"/>
  <c r="D18" i="11"/>
  <c r="E18" i="11"/>
  <c r="F18" i="11"/>
  <c r="C19" i="11"/>
  <c r="D19" i="11"/>
  <c r="E19" i="11"/>
  <c r="F19" i="11"/>
  <c r="C20" i="11"/>
  <c r="D20" i="11"/>
  <c r="E20" i="11"/>
  <c r="F20" i="11"/>
  <c r="D11" i="11"/>
  <c r="E11" i="11"/>
  <c r="F11" i="11"/>
  <c r="C11" i="11"/>
  <c r="BD21" i="11"/>
  <c r="BC21" i="11"/>
  <c r="BB21" i="11"/>
  <c r="BA21" i="11"/>
  <c r="BE20" i="11"/>
  <c r="BE19" i="11"/>
  <c r="BE18" i="11"/>
  <c r="BE17" i="11"/>
  <c r="BE16" i="11"/>
  <c r="BE15" i="11"/>
  <c r="BE14" i="11"/>
  <c r="BE13" i="11"/>
  <c r="BE12" i="11"/>
  <c r="BE11" i="11"/>
  <c r="AY21" i="11"/>
  <c r="AX21" i="11"/>
  <c r="AW21" i="11"/>
  <c r="AV21" i="11"/>
  <c r="AZ20" i="11"/>
  <c r="AZ19" i="11"/>
  <c r="AZ18" i="11"/>
  <c r="AZ17" i="11"/>
  <c r="AZ16" i="11"/>
  <c r="AZ15" i="11"/>
  <c r="AZ14" i="11"/>
  <c r="AZ13" i="11"/>
  <c r="AZ12" i="11"/>
  <c r="AZ11" i="11"/>
  <c r="AT21" i="11"/>
  <c r="AS21" i="11"/>
  <c r="AR21" i="11"/>
  <c r="AQ21" i="11"/>
  <c r="AU20" i="11"/>
  <c r="AU19" i="11"/>
  <c r="AU18" i="11"/>
  <c r="AU17" i="11"/>
  <c r="AU16" i="11"/>
  <c r="AU15" i="11"/>
  <c r="AU14" i="11"/>
  <c r="AU13" i="11"/>
  <c r="AU12" i="11"/>
  <c r="AU11" i="11"/>
  <c r="AO21" i="11"/>
  <c r="AN21" i="11"/>
  <c r="AM21" i="11"/>
  <c r="AL21" i="11"/>
  <c r="AP20" i="11"/>
  <c r="AP19" i="11"/>
  <c r="AP18" i="11"/>
  <c r="AP17" i="11"/>
  <c r="AP16" i="11"/>
  <c r="AP15" i="11"/>
  <c r="AP14" i="11"/>
  <c r="AP13" i="11"/>
  <c r="AP12" i="11"/>
  <c r="AP11" i="11"/>
  <c r="AP21" i="11" s="1"/>
  <c r="AJ21" i="11"/>
  <c r="AI21" i="11"/>
  <c r="AH21" i="11"/>
  <c r="AG21" i="11"/>
  <c r="AK20" i="11"/>
  <c r="AK19" i="11"/>
  <c r="AK18" i="11"/>
  <c r="AK17" i="11"/>
  <c r="AK16" i="11"/>
  <c r="AK15" i="11"/>
  <c r="AK14" i="11"/>
  <c r="AK13" i="11"/>
  <c r="AK12" i="11"/>
  <c r="AK11" i="11"/>
  <c r="AE21" i="11"/>
  <c r="AD21" i="11"/>
  <c r="AC21" i="11"/>
  <c r="AB21" i="11"/>
  <c r="AF20" i="11"/>
  <c r="AF19" i="11"/>
  <c r="AF18" i="11"/>
  <c r="AF17" i="11"/>
  <c r="AF16" i="11"/>
  <c r="AF15" i="11"/>
  <c r="AF14" i="11"/>
  <c r="AF13" i="11"/>
  <c r="AF12" i="11"/>
  <c r="AF11" i="11"/>
  <c r="Z21" i="11"/>
  <c r="Y21" i="11"/>
  <c r="X21" i="11"/>
  <c r="W21" i="11"/>
  <c r="AA20" i="11"/>
  <c r="AA19" i="11"/>
  <c r="AA18" i="11"/>
  <c r="AA17" i="11"/>
  <c r="AA16" i="11"/>
  <c r="AA15" i="11"/>
  <c r="AA14" i="11"/>
  <c r="AA13" i="11"/>
  <c r="AA12" i="11"/>
  <c r="U21" i="11"/>
  <c r="T21" i="11"/>
  <c r="S21" i="11"/>
  <c r="R21" i="11"/>
  <c r="V20" i="11"/>
  <c r="V19" i="11"/>
  <c r="V18" i="11"/>
  <c r="V17" i="11"/>
  <c r="V16" i="11"/>
  <c r="V15" i="11"/>
  <c r="V14" i="11"/>
  <c r="V13" i="11"/>
  <c r="V12" i="11"/>
  <c r="V11" i="11"/>
  <c r="V21" i="11" s="1"/>
  <c r="P21" i="11"/>
  <c r="O21" i="11"/>
  <c r="N21" i="11"/>
  <c r="M21" i="11"/>
  <c r="Q20" i="11"/>
  <c r="Q19" i="11"/>
  <c r="Q18" i="11"/>
  <c r="Q17" i="11"/>
  <c r="Q16" i="11"/>
  <c r="Q15" i="11"/>
  <c r="Q14" i="11"/>
  <c r="Q13" i="11"/>
  <c r="Q12" i="11"/>
  <c r="Q11" i="11"/>
  <c r="K21" i="11"/>
  <c r="J21" i="11"/>
  <c r="I21" i="11"/>
  <c r="H21" i="11"/>
  <c r="L20" i="11"/>
  <c r="L19" i="11"/>
  <c r="L18" i="11"/>
  <c r="L17" i="11"/>
  <c r="L16" i="11"/>
  <c r="L15" i="11"/>
  <c r="L14" i="11"/>
  <c r="L13" i="11"/>
  <c r="L12" i="11"/>
  <c r="B14" i="7"/>
  <c r="B15" i="7"/>
  <c r="B16" i="7"/>
  <c r="B17" i="7"/>
  <c r="B18" i="7"/>
  <c r="B19" i="7"/>
  <c r="B20" i="7"/>
  <c r="B21" i="7"/>
  <c r="B22" i="7"/>
  <c r="B13" i="7"/>
  <c r="L23" i="7"/>
  <c r="G9" i="3"/>
  <c r="G8" i="3"/>
  <c r="D9" i="3"/>
  <c r="D8" i="3"/>
  <c r="J10" i="3"/>
  <c r="J11" i="3"/>
  <c r="J12" i="3"/>
  <c r="J13" i="3"/>
  <c r="J14" i="3"/>
  <c r="J15" i="3"/>
  <c r="J16" i="3"/>
  <c r="J17" i="3"/>
  <c r="G10" i="3"/>
  <c r="G11" i="3"/>
  <c r="G12" i="3"/>
  <c r="G13" i="3"/>
  <c r="G14" i="3"/>
  <c r="G15" i="3"/>
  <c r="G16" i="3"/>
  <c r="G17" i="3"/>
  <c r="D10" i="3"/>
  <c r="D11" i="3"/>
  <c r="D12" i="3"/>
  <c r="D13" i="3"/>
  <c r="D14" i="3"/>
  <c r="D15" i="3"/>
  <c r="D16" i="3"/>
  <c r="D17" i="3"/>
  <c r="G18" i="11"/>
  <c r="G20" i="11"/>
  <c r="D34" i="1"/>
  <c r="D35" i="1"/>
  <c r="D36" i="1"/>
  <c r="D33" i="1"/>
  <c r="D10" i="9"/>
  <c r="D39" i="1" s="1"/>
  <c r="D11" i="9"/>
  <c r="D40" i="1" s="1"/>
  <c r="D12" i="9"/>
  <c r="D41" i="1" s="1"/>
  <c r="D9" i="9"/>
  <c r="D38" i="1" s="1"/>
  <c r="C13" i="9"/>
  <c r="D37" i="1" s="1"/>
  <c r="B13" i="9"/>
  <c r="H8" i="3"/>
  <c r="I8" i="3"/>
  <c r="H9" i="3"/>
  <c r="I9" i="3"/>
  <c r="H10" i="3"/>
  <c r="I10" i="3"/>
  <c r="H11" i="3"/>
  <c r="I11" i="3"/>
  <c r="H12" i="3"/>
  <c r="I12" i="3"/>
  <c r="H13" i="3"/>
  <c r="I13" i="3"/>
  <c r="H14" i="3"/>
  <c r="I14" i="3"/>
  <c r="H15" i="3"/>
  <c r="I15" i="3"/>
  <c r="H16" i="3"/>
  <c r="I16" i="3"/>
  <c r="H17" i="3"/>
  <c r="I17" i="3"/>
  <c r="C55" i="5"/>
  <c r="D84" i="1" l="1"/>
  <c r="D13" i="9"/>
  <c r="D42" i="1" s="1"/>
  <c r="G12" i="11"/>
  <c r="J8" i="3"/>
  <c r="F15" i="17"/>
  <c r="D50" i="1" s="1"/>
  <c r="D15" i="17"/>
  <c r="D49" i="1" s="1"/>
  <c r="D18" i="13"/>
  <c r="D48" i="1" s="1"/>
  <c r="G13" i="11"/>
  <c r="AK21" i="11"/>
  <c r="BE21" i="11"/>
  <c r="Q21" i="11"/>
  <c r="AF21" i="11"/>
  <c r="AZ21" i="11"/>
  <c r="AA21" i="11"/>
  <c r="AU21" i="11"/>
  <c r="G11" i="11"/>
  <c r="G14" i="11"/>
  <c r="G19" i="11"/>
  <c r="G17" i="11"/>
  <c r="G16" i="11"/>
  <c r="G15" i="11"/>
  <c r="J9" i="3"/>
  <c r="F21" i="11"/>
  <c r="D29" i="1" s="1"/>
  <c r="E21" i="11"/>
  <c r="D28" i="1" s="1"/>
  <c r="D21" i="11"/>
  <c r="D27" i="1" s="1"/>
  <c r="C21" i="11"/>
  <c r="D26" i="1" s="1"/>
  <c r="B18" i="3"/>
  <c r="D10" i="6"/>
  <c r="D14" i="6"/>
  <c r="D15" i="6"/>
  <c r="D16" i="6"/>
  <c r="G21" i="11" l="1"/>
  <c r="D30" i="1" s="1"/>
  <c r="D13" i="6"/>
  <c r="D12" i="6"/>
  <c r="D11" i="6"/>
  <c r="D21" i="6"/>
  <c r="D20" i="6"/>
  <c r="D19" i="6"/>
  <c r="D18" i="6"/>
  <c r="D17" i="6"/>
  <c r="D22" i="1"/>
  <c r="D55" i="5"/>
  <c r="D23" i="1" s="1"/>
  <c r="B22" i="6"/>
  <c r="C22" i="6"/>
  <c r="C18" i="3"/>
  <c r="F18" i="3"/>
  <c r="E18" i="3"/>
  <c r="D13" i="1" s="1"/>
  <c r="D22" i="6" l="1"/>
  <c r="D24" i="1" s="1"/>
  <c r="I18" i="3"/>
  <c r="D17" i="1" s="1"/>
  <c r="H18" i="3"/>
  <c r="D16" i="1"/>
  <c r="D14" i="1"/>
  <c r="D18" i="3"/>
  <c r="G18" i="3"/>
  <c r="J18" i="3" l="1"/>
  <c r="D18" i="1" s="1"/>
  <c r="D15" i="1"/>
  <c r="I23" i="7"/>
  <c r="H23" i="7"/>
  <c r="G23" i="7"/>
  <c r="F23" i="7"/>
  <c r="E23" i="7"/>
  <c r="D23" i="7"/>
  <c r="K23" i="7"/>
  <c r="C23" i="7"/>
  <c r="J23" i="7"/>
  <c r="B23" i="7" l="1"/>
  <c r="D25" i="1" s="1"/>
  <c r="L21" i="11" l="1"/>
</calcChain>
</file>

<file path=xl/sharedStrings.xml><?xml version="1.0" encoding="utf-8"?>
<sst xmlns="http://schemas.openxmlformats.org/spreadsheetml/2006/main" count="578" uniqueCount="391">
  <si>
    <t>Exercise de cartographie PSEA de l'IASC, 2023</t>
  </si>
  <si>
    <t>Outil de collecte des réponses</t>
  </si>
  <si>
    <t>OBJECTIFS</t>
  </si>
  <si>
    <t>Ceci est un outil ayant pour but de faciliter la collecte des réponses pour l'exercise de cartographie de la PSEA en 2023. Cette feuille de calcul doit être utilisée au niveau national par les coordinateurs/coleads inter-agences de la PSEA, ainsi que les membres du réseau lors de la collecte des données.</t>
  </si>
  <si>
    <t>Période de référence : année sous revue (1er janvier - 31 décembre 2023)</t>
  </si>
  <si>
    <t>Date limite de soumission des réponses : 21 juin 2024</t>
  </si>
  <si>
    <t>UTILISATION DE L'OUTIL</t>
  </si>
  <si>
    <r>
      <rPr>
        <sz val="12"/>
        <color rgb="FF000000"/>
        <rFont val="Calibri"/>
        <family val="2"/>
        <scheme val="minor"/>
      </rPr>
      <t xml:space="preserve">Cet outil doit être utilisé conjointement avec la </t>
    </r>
    <r>
      <rPr>
        <i/>
        <sz val="12"/>
        <color rgb="FF000000"/>
        <rFont val="Calibri"/>
        <family val="2"/>
        <scheme val="minor"/>
      </rPr>
      <t xml:space="preserve">IASC PSEA Core Indicators Guidance Note - Second Edition 2024 </t>
    </r>
    <r>
      <rPr>
        <sz val="12"/>
        <color rgb="FF000000"/>
        <rFont val="Calibri"/>
        <family val="2"/>
        <scheme val="minor"/>
      </rPr>
      <t>(uniquement disponible en anglais) pour des informations détaillées sur la définition des termes et les méthodes de calcul</t>
    </r>
  </si>
  <si>
    <t>FEUILLE « RÉPONSES 2023»
La feuille « Réponses 2023 » est la feuille principale, avec les indicateurs, les questions connexes ainsi que les méthodes de désagrégation des données, les réponses et les commentaires/clarifications. La fiche contient les éléments suivants :</t>
  </si>
  <si>
    <r>
      <rPr>
        <b/>
        <sz val="12"/>
        <color rgb="FF000000"/>
        <rFont val="Calibri"/>
        <family val="2"/>
        <scheme val="minor"/>
      </rPr>
      <t>1. INDICATEURS DE BASE EN PSEA de l'IASC</t>
    </r>
    <r>
      <rPr>
        <sz val="12"/>
        <color rgb="FF000000"/>
        <rFont val="Calibri"/>
        <family val="2"/>
        <scheme val="minor"/>
      </rPr>
      <t>. Voir la note d'orientation sur les indicateurs pour une description complète.</t>
    </r>
  </si>
  <si>
    <r>
      <rPr>
        <b/>
        <sz val="12"/>
        <color rgb="FF000000"/>
        <rFont val="Calibri"/>
        <family val="2"/>
        <scheme val="minor"/>
      </rPr>
      <t>2. QUESTION</t>
    </r>
    <r>
      <rPr>
        <sz val="12"/>
        <color rgb="FF000000"/>
        <rFont val="Calibri"/>
        <family val="2"/>
        <scheme val="minor"/>
      </rPr>
      <t>. Question de cartographie liée à l'indicateur de base en PSEA correspondant. Les questions sont préparées pour recueillir des données complètes sur les progrès réalisés par rapport à l'indicateur correspondant.</t>
    </r>
  </si>
  <si>
    <r>
      <rPr>
        <b/>
        <sz val="12"/>
        <color rgb="FF000000"/>
        <rFont val="Calibri"/>
        <family val="2"/>
        <scheme val="minor"/>
      </rPr>
      <t>3. UNITÉ DE MESURE</t>
    </r>
    <r>
      <rPr>
        <sz val="12"/>
        <color rgb="FF000000"/>
        <rFont val="Calibri"/>
        <family val="2"/>
        <scheme val="minor"/>
      </rPr>
      <t>. Colonne avec le type d'informations/réponses requises.</t>
    </r>
  </si>
  <si>
    <r>
      <rPr>
        <b/>
        <sz val="12"/>
        <color rgb="FF000000"/>
        <rFont val="Calibri"/>
        <family val="2"/>
        <scheme val="minor"/>
      </rPr>
      <t xml:space="preserve">4. RÉPONSES. </t>
    </r>
    <r>
      <rPr>
        <sz val="12"/>
        <color rgb="FF000000"/>
        <rFont val="Calibri"/>
        <family val="2"/>
        <scheme val="minor"/>
      </rPr>
      <t>Cellules de réponse sous forme de données quantitatives (chiffres/poucentage) ou d'informations qualitatives (descriptions complètes/échelles/choix multiples). Certaines cellules sont pré-remplies avec des liens vers les onglets contenant les données relatives à l'indicateur. D'autres comportent des listes déroulantes avec des réponses pré-insérées que les répondants doivent choisir. D'autres sont vides pour que les répondants puissent y inscrire leurs réponses.</t>
    </r>
  </si>
  <si>
    <r>
      <rPr>
        <b/>
        <sz val="12"/>
        <color rgb="FF000000"/>
        <rFont val="Calibri"/>
        <family val="2"/>
        <scheme val="minor"/>
      </rPr>
      <t>5. COMMENTAIRES/PRÉCISIONS SUR LES RÉPONSES.</t>
    </r>
    <r>
      <rPr>
        <sz val="12"/>
        <color rgb="FF000000"/>
        <rFont val="Calibri"/>
        <family val="2"/>
        <scheme val="minor"/>
      </rPr>
      <t xml:space="preserve"> Cellules disponibles afin que les répondants puissent insérer des exemples spécifiques de bonnes pratiques et de domaines de faiblesse ou de difficultés dans la collecte des données demandées, ainsi que des suggestions constructives d'amélioration.</t>
    </r>
  </si>
  <si>
    <r>
      <rPr>
        <b/>
        <sz val="12"/>
        <color rgb="FF000000"/>
        <rFont val="Calibri"/>
        <family val="2"/>
        <scheme val="minor"/>
      </rPr>
      <t xml:space="preserve">FICHES D'INDICATEURS ULTÉRIEURS. </t>
    </r>
    <r>
      <rPr>
        <sz val="12"/>
        <color rgb="FF000000"/>
        <rFont val="Calibri"/>
        <family val="2"/>
        <scheme val="minor"/>
      </rPr>
      <t xml:space="preserve">Chacun de ces onglets comprend des conseils et des tableaux de soutien à remplir avec les données correspondant à certains indicateurs. Ils facilitent le calcul des données et sont liés à la feuille « Réponses 2023 ».
</t>
    </r>
    <r>
      <rPr>
        <b/>
        <sz val="12"/>
        <color rgb="FFFF0000"/>
        <rFont val="Calibri"/>
        <family val="2"/>
        <scheme val="minor"/>
      </rPr>
      <t xml:space="preserve">Les répondants sont priés de remplir UNIQUEMENT les cellules blanches des tableaux car les cellules colorées contiennent des formules ou l'insertion de données n'est pas nécessaire. 
</t>
    </r>
    <r>
      <rPr>
        <sz val="12"/>
        <color rgb="FF000000"/>
        <rFont val="Calibri"/>
        <family val="2"/>
        <scheme val="minor"/>
      </rPr>
      <t>Dans les tableaux, le nombre standard de membres du réseau est de 10, de même que le nombre standard de régions/sous-localisations géographiques. Les pays doivent ajouter suffisamment de lignes/colonnes aux tableaux pour correspondre au nombre réel de membres du réseau ou de zones/sous-localisations géographiques. Dans ce cas uniquement, les formules des cellules colorées doivent être modifiées. 
Ces feuilles ont été ajoutées pour faciliter la collecte des données qui alimentent la colonne « Réponses 2023 ». Si vous estimez que les tableaux ne vous aident pas ou si vous avez mis au point une meilleure méthode de collecte des données, veuillez les ignorer, supprimer les formules de la feuille « Réponses 2023 » et saisissez directement les chiffres demandés.</t>
    </r>
  </si>
  <si>
    <t>ÉTAPES POUR REMPLIR LA FEUILLE « RÉPONSES 2023 »</t>
  </si>
  <si>
    <r>
      <rPr>
        <sz val="12"/>
        <color rgb="FF000000"/>
        <rFont val="Calibri"/>
        <family val="2"/>
        <scheme val="minor"/>
      </rPr>
      <t xml:space="preserve">1. Lisez la fiche d'information sur l'exercice de cartographie 2023, ainsi que les descriptions détaillées des indicateurs dans la </t>
    </r>
    <r>
      <rPr>
        <i/>
        <sz val="12"/>
        <color rgb="FF000000"/>
        <rFont val="Calibri"/>
        <family val="2"/>
        <scheme val="minor"/>
      </rPr>
      <t xml:space="preserve">IASC PSEA Core Indicators Guidance Note - Second Edition 2024 </t>
    </r>
    <r>
      <rPr>
        <sz val="12"/>
        <color rgb="FF000000"/>
        <rFont val="Calibri"/>
        <family val="2"/>
        <scheme val="minor"/>
      </rPr>
      <t xml:space="preserve">(Ce document est uniquement disponible en anglais). </t>
    </r>
  </si>
  <si>
    <t>2. Lisez attentivement cet onglet et parcourez les différentes fiches du dossier</t>
  </si>
  <si>
    <t>3. Décidez des outils que vous utiliserez pour la collecte des données (soit le fichier et les tableaux actuels, soit un autre).</t>
  </si>
  <si>
    <t>4. Consultez/décidez avec les autres membres du réseau/groupe de travail PSEA des délais internes pour la soumission des informations. Veuillez noter que la date limite de soumission des réponses est le 21 juin 2024.</t>
  </si>
  <si>
    <t>5. Si vous utilisez ce fichier et les tableaux de collecte de données, veuillez adapter les tableaux des onglets « Indicateurs » au nombre exact de membres du réseau de la PSEA/du groupe de travail et/ou au nombre de zones géographiques/sous-localisations. Ajoutez des lignes/colonnes avec des cellules pour les données de tous les partenaires. Réviser les formules en conséquence.</t>
  </si>
  <si>
    <t>6. Diffusez l'outil de collecte de données, avec des instructions claires, parmi les membres du réseau de la PSEA/les membres du groupe de travail</t>
  </si>
  <si>
    <t>7. Collectez les données auprès des membres du réseau PSEA et du groupe de travail, les agréger si nécessaire et vérifier la qualité des données. Modifiez les incohérences/manques de données si nécessaire.</t>
  </si>
  <si>
    <t>8. Insérez autant de commentaires/explications que nécessaire dans la colonne E « Commentaires/clarifications sur les réponses ».</t>
  </si>
  <si>
    <t xml:space="preserve">9. Obtenez les réactions/approbations des membres du réseau de la PSEA/du groupe de travail sur les réponses finales avant de les soumettre au HC/RC. </t>
  </si>
  <si>
    <t>10. Envoyez les réponses à l'exercise de cartographie dans la limite du temps imparti.</t>
  </si>
  <si>
    <t>QUESTIONS/PRÉCISIONS</t>
  </si>
  <si>
    <t>Veuillez contacter : marrodriguez@unicef.org et ichapcakova@unicef.org</t>
  </si>
  <si>
    <t xml:space="preserve">2023 EXERCISE DE CARTOGRAPHIE DE LA PSEA DE L'IASC- FICHE DE RÉPONSE </t>
  </si>
  <si>
    <t xml:space="preserve">Pays : </t>
  </si>
  <si>
    <t>Nom du répondant :</t>
  </si>
  <si>
    <t>Fonction du répondant :</t>
  </si>
  <si>
    <t>Date de réponse :</t>
  </si>
  <si>
    <t>Email du répondant :</t>
  </si>
  <si>
    <t>Réponses de l'exercice de cartographie envoyées au bureau du RC/HC (oui/non) :</t>
  </si>
  <si>
    <t>Nombre de membres du réseau PSEA:</t>
  </si>
  <si>
    <t xml:space="preserve">Nombre de membres du réseau PSEA ayant répondu à cet exercice : </t>
  </si>
  <si>
    <t xml:space="preserve">Taux de réponse (nombre de membres du réseau ayant répondu divisé par le nombre total de membres du réseau): </t>
  </si>
  <si>
    <t xml:space="preserve">Indicateurs de base IASC PSEA </t>
  </si>
  <si>
    <t>Questions</t>
  </si>
  <si>
    <t xml:space="preserve">Unités de mesure </t>
  </si>
  <si>
    <t>Réponses</t>
  </si>
  <si>
    <t>Commentaires/précisions sur les réponses</t>
  </si>
  <si>
    <t xml:space="preserve">RÉSULTAT 1 </t>
  </si>
  <si>
    <t>1.1.A. Nombre et pourcentage de membres du personnel déployés, y compris à court terme et ceux en visite dans le pays, ayant suivi une formation obligatoire sur la PSEA comprenant des indications claires sur où et comment signaler les allégations d'inconduite</t>
  </si>
  <si>
    <t>Q. 1.1.A.1. Nombre total de membres de personnel formés/ayant participés à une formation/remise à niveau obligatoire sur la PSEA en 2023 :</t>
  </si>
  <si>
    <t>Hommes</t>
  </si>
  <si>
    <t>Femmes</t>
  </si>
  <si>
    <t>Total (hommes et femmes)</t>
  </si>
  <si>
    <t>Q. 1.1.A.1. Pourcentage total de membres de personnel formés/ayant participés à une formation/remise à niveau obligatoire sur la PSEA en 2023 :</t>
  </si>
  <si>
    <t>RÉSULTAT 2</t>
  </si>
  <si>
    <t>2.1.A. Les SOP interagences de la PSEA sont approuvées par le UNCT/HCT et mises en oeuvre</t>
  </si>
  <si>
    <t>Q. 2.1.A.1 Échelle des SOP PSEA approuvées et mises en 
œuvre :</t>
  </si>
  <si>
    <t>Échelle</t>
  </si>
  <si>
    <t>2.1.C. Nombre et pourcentage d'enfants et d'adultes qui ont accès à un canal sûr et accessible pour signaler l'exploitation et les abus sexuels par le personnel fournissant de l’assistance aux populations affectées</t>
  </si>
  <si>
    <t>Q. 2.1.C.1. Nombre de personnes dans la population qui ont accès à un canal sûr et accessible pour signaler la SEA</t>
  </si>
  <si>
    <t>Nombre total</t>
  </si>
  <si>
    <t>Q. 2.1.C.2. Pourcentage de personnes dans la population qui ont accès à un canal sûr et accessible pour signaler la SEA</t>
  </si>
  <si>
    <t>% total</t>
  </si>
  <si>
    <t>2.1.D. Pourcentage d'allégations signalées au réseau PSEA et ayant fait l'objet d'une réponse rapide</t>
  </si>
  <si>
    <t>Q. 2.1.D.1. Pourcentage d'allégations signalées au réseau PSEA et ayant fait l'objet d'une réponse rapide</t>
  </si>
  <si>
    <t xml:space="preserve">% total </t>
  </si>
  <si>
    <t>2.2.A. Nombre de sites où des campagnes/activités de sensibilisation ont été organisées chaque année sur la manière de signaler les cas d'exploitation et d'abus sexuels et d'accéder à une assistance centrée sur les victimes/survivant(e)s.</t>
  </si>
  <si>
    <t>Q. 2.2.A.1. Nombre de sites où des campagnes/activités de sensibilisation sur la manière de signaler les cas d'exploitation et d'abus sexuels ont été mises en place</t>
  </si>
  <si>
    <t>2.2.B. Nombre d'enfants et d'adultes engagés dans des activités de sensibilisation et des interventions de mobilisation communautaire sur la PSEA</t>
  </si>
  <si>
    <t>Q. 2.2.B.1. Nombre de personnes engagées dans des activités de sensibilisation et des interventions de mobilisation communautaire sur la PSEA</t>
  </si>
  <si>
    <t xml:space="preserve">Homme de moins de 18 ans </t>
  </si>
  <si>
    <t>Homme âgé de 18 ans ou plus</t>
  </si>
  <si>
    <t xml:space="preserve">Femme de moins de 18 ans </t>
  </si>
  <si>
    <t>Femme âgée de 18 ans ou plus</t>
  </si>
  <si>
    <t>Total</t>
  </si>
  <si>
    <t>RÉSULTAT 3</t>
  </si>
  <si>
    <t>3.1.C. Nombre et pourcentage de victimes/survivant(e)s d'EAS qui ont été rapidement orientés vers une assistance aux victimes/survivant(e)s d'EAS, dans le cadre des programmes de lutte contre la VBG et de protection de l'enfance, ou conformément à la cartographie des services existants.</t>
  </si>
  <si>
    <t xml:space="preserve">Q. 3.1.C.1.  Nombre de victimes/survivant(e)s d'EAS qui ont été rapidement orientés vers une aide de bonne qualité </t>
  </si>
  <si>
    <t xml:space="preserve">Q. 3.1.C.2. Pourcentage de victimes/survivant(e)s d'EAS qui ont été rapidement orientés vers une aide de bonne qualité </t>
  </si>
  <si>
    <t>3.1.E. Pourcentage de financement/ressources nécessaires à l'assistance aux victimes/survivant(e)s de la VBG dans le cadre des plans d'intervention/appels qui sont disponibles.</t>
  </si>
  <si>
    <t>Q. 3.1.E.1.Pourcentage de financement/ressources nécessaires à l'assistance aux victimes/survivant(e)s de la VBG dans le cadre des plans d'intervention/appels qui sont disponibles.</t>
  </si>
  <si>
    <t>(Données disponibles dans l'onglet "Global Sectors"; "Protection - Gender-Based Violence" sur la page web du Financial Tracking Service)</t>
  </si>
  <si>
    <t xml:space="preserve">3.2.A. État de la mise en œuvre du protocole d'aide aux victimes de l'ONU par le réseau PSEA, y compris les SOP pour l'orientation et la fourniture de services aux survivant(e)s de la SEA. </t>
  </si>
  <si>
    <t>Q. 3.2.A.1. Veuillez indiquer l'échelon correspondant à la situation dans votre contexte:</t>
  </si>
  <si>
    <t>RÉSULTAT 4</t>
  </si>
  <si>
    <t>4.1.A. Nombre d'enquêteurs et enquêtrices à l'échelle nationale formés aux lignes directrices et aux protocoles d'EAS pour les enquêtes centrées sur les victimes/survivant(e)s</t>
  </si>
  <si>
    <t xml:space="preserve">4.1.A.1. Nombre d'enquêteurs et enquêtrices à l'échelle nationale formés </t>
  </si>
  <si>
    <t>4.2.A. Pourcentage de victimes/survivant(e)s informé(e)s des résultats de l'enquête</t>
  </si>
  <si>
    <t>4.2.A.1. Pourcentage de victimes/survivant(e)s informés des résultats des enquêtes</t>
  </si>
  <si>
    <t>4.3.A. Pourcentage d'Organisations de la Société Civile (OSC) partenaires de mise en oeuvre dont les capacités sont jugées faibles ou moyennes sur la base du IASC Harmonised Implementation Tool on PSEA capacity.</t>
  </si>
  <si>
    <t xml:space="preserve">Q. 4.3.A.1. Pourcentage de partenaires de mise en œuvre évalués sur la base de l'évaluation des capacités PSEA des partenaires de mise en œuvre des Nations unies </t>
  </si>
  <si>
    <t>Q. 4.3.A.2. Pourcentage de partenaires de mise en oeuvre dont la capacité est jugée faible ou moyenne sur la base de l'évaluation des capacités PSEA des partenaires de mise en oeuvre des Nations Unies</t>
  </si>
  <si>
    <t>RÉSULTAT 5</t>
  </si>
  <si>
    <t>5.1.A. Le UNCT/HCT remplit sa fonction d'organe de haut niveau chargé de superviser le réseau PSEA.</t>
  </si>
  <si>
    <t>5.1.A.1. Veuillez indiquer si : 
1.	Le UNCT/HCT a partiellement rempli ses fonctions essentielles en tant qu'organe de haut niveau responsable de la PSEA (3 fonctions ou moins réalisées).
2.	Le UNCT/HCT a rempli toutes les fonctions essentielles de son rôle en tant qu'organe de haut niveau responsable de la PSEA (les 4 fonctions sont remplies).</t>
  </si>
  <si>
    <t>5.3.A.A. État du déploiement d'un Coordinateur réseau PSEA à temps plein (en décembre 2023)</t>
  </si>
  <si>
    <t>Q. 5.3.A.A.1. Statut du coordinateur PSEA :</t>
  </si>
  <si>
    <t>Q. 5.3.A.A2. Le coordinateur PSEA rend-il compte directement au RC/HC?</t>
  </si>
  <si>
    <t>Question fermée (oui/non/inconnu)</t>
  </si>
  <si>
    <t>Q. 5.3.A.A.3.  Si la réponse à la question Q. 5.3.A.1 relève de l'Échelle 3 ou 4, veuillez indiquer si :</t>
  </si>
  <si>
    <t>Q. 5.3.A.A.4.  Si la réponse à la question Q. 5.3.A.1 relève de l'Échelle 3 ou 4, veuillez indiquer si :</t>
  </si>
  <si>
    <t>Q. 5.3.A.A.5. Si la réponse à la question Q. 5.3.A.1 relève de l'échelon 3 ou 4, veuillez indiquer la durée du contrat du Coordonateur</t>
  </si>
  <si>
    <t>Q. 5.3.A.A.6. Si la réponse à la question Q. 5.3.A.1 relève de l'Échelle 3 ou 4, veuillez indiquer si :</t>
  </si>
  <si>
    <t>Q. 5.3.A.A.7. Nom et coordonnées du coordinateur PSEA</t>
  </si>
  <si>
    <t xml:space="preserve">Nom et e-mail </t>
  </si>
  <si>
    <t>5.3.A.B. État du déploiement d'un Coordinateur réseau PSEA à temps plein (en mai 2024)</t>
  </si>
  <si>
    <t>Q. 5.3.A.B.1. Statut du coordinateur PSEA</t>
  </si>
  <si>
    <t>Q. 5.3.A.B.2.Le coordinateur PSEA rend-il compte directement au RC/HC?</t>
  </si>
  <si>
    <t>Q. 5.3.A.B.3. Si la réponse à la question Q. 5.3.A.1 relève de l'Échelle 3 ou 4, veuillez indiquer si :</t>
  </si>
  <si>
    <t>Q. 5.3.A.B.4. Si la réponse à la question Q. 5.3.A.1 relève de l'Échelle 3 ou 4, veuillez indiquer si :</t>
  </si>
  <si>
    <t>Q. 5.3.A.B.5. . Si la réponse à la question Q. 5.3.A.1 relève de l'Échelle 3 ou 4, veuillez indiquer la durée du contrat du coordinateur PSEA</t>
  </si>
  <si>
    <t>Q. 5.3.A.B.6 Si la réponse à la question Q. 5.3.A.1 relève de l'Échelle 3 ou 4, veuillez indiquer si :</t>
  </si>
  <si>
    <t>Q. 5.3.A.B.7. Nom et coordonnées du coordinateur
PSEA</t>
  </si>
  <si>
    <t>5.4.A. Le réseau PSEA est établi ou en place (en décembre 2023)</t>
  </si>
  <si>
    <t>Q. 5.4.A.1. Le réseau est formellement établi selon l'échelle suivante :</t>
  </si>
  <si>
    <t>Q. 5.4.A.2. Le réseau est officiellement dirigé par les coleads et le coordinateur PSEA selon l'échelle suivante :</t>
  </si>
  <si>
    <t>Question fermée</t>
  </si>
  <si>
    <t>Noms</t>
  </si>
  <si>
    <t>% agences ONU</t>
  </si>
  <si>
    <t>% ONGI</t>
  </si>
  <si>
    <t>% ONG/OSC locales</t>
  </si>
  <si>
    <t>5.4.C. Intégration de la PSEA dans le HRP (ou similaire)</t>
  </si>
  <si>
    <t>5.4.C.1. À quelle échelle le HRP intègret-il la PSEA?</t>
  </si>
  <si>
    <t>5.4.E. Pourcentage des fonds nécessaires à la mise en œuvre du plan d'action PSEA qui sont alloués</t>
  </si>
  <si>
    <t>Q. 5.4.E.1. Déterminez si le plan d'action pour 2024 a été budgétisé</t>
  </si>
  <si>
    <t>Question fermée (oui/non/en cours d'élaboration)</t>
  </si>
  <si>
    <t>Q. 5.4.E.2. Besoins de financement totaux pour les 12 prochains mois (selon le plan d'action 2024) (Montant en USD)</t>
  </si>
  <si>
    <t>Montant total en USD</t>
  </si>
  <si>
    <t>Q. 5.4.E.3. Montant total financé et sources de financement pour les 12 prochains mois (2024)</t>
  </si>
  <si>
    <t>1. Financement par projet dans le cadre du plan d'intervention humanitaire (HRP)/plan d'aide au développement des Nations unies (UNSDCF)</t>
  </si>
  <si>
    <t>2. Engagements des agences individuelles à l'égard de certaines activités</t>
  </si>
  <si>
    <t>3. Fonds de financement comun (CBPF)</t>
  </si>
  <si>
    <t>4. Fonds central d'intervention d’urgence (CERF)</t>
  </si>
  <si>
    <t>5. Mécanismes de financement spécifiques à la PSEA (par exemple, le fonds d'affectation spéciale pour les victimes/survivant(e)s de la SEA)</t>
  </si>
  <si>
    <t>6. Autre (précisez)</t>
  </si>
  <si>
    <t>Total du montant financé</t>
  </si>
  <si>
    <t xml:space="preserve">Q. 5.4.E.4. Pourcentage des besoins couverts par les fonds alloués </t>
  </si>
  <si>
    <t>5.6.A. Le réseau PSEA interagences effectue des évaluations annuelles des risques d'EAS et partage les résultats et les recommandations avec le UNCT/HCT.</t>
  </si>
  <si>
    <t>Q. 5.6.A.1. À quelle échelle les évaluations des risques d'EAS existent t-elles?</t>
  </si>
  <si>
    <t>Autres réalisations PSEA et soutien du IASC</t>
  </si>
  <si>
    <t>Q. 6.1.A.1 Veuillez décrire toute autre réalisation/programme de travail pertinent entrepris en 2023</t>
  </si>
  <si>
    <t>Description</t>
  </si>
  <si>
    <t xml:space="preserve">Q. 6.1.A.2. Veuillez décrire le type de difficultés rencontrées lors de la mise en œuvre du plan d'action de l'année dernière (en 2023). </t>
  </si>
  <si>
    <t>Q. 6.1.A.3. Avez-vous (ou un autre membre du réseau) utilisé les résultats de la cartographie 2022 visualisés dans le tableau de bord PSEA du IASC  ? Si oui, à quelles fins (plaidoyer/planification/développement d'une stratégie/autre) ? Si non, pourquoi ?</t>
  </si>
  <si>
    <t>Total du personnel dans le pays</t>
  </si>
  <si>
    <t>Total du personnel formé</t>
  </si>
  <si>
    <t>% du personnel formé</t>
  </si>
  <si>
    <t>Homme</t>
  </si>
  <si>
    <t>Femme</t>
  </si>
  <si>
    <t>TOTAL personnel</t>
  </si>
  <si>
    <t>PSEA membre du réseau/agence/organisation 1</t>
  </si>
  <si>
    <t>PSEA membre du réseau/agence/organisation 2</t>
  </si>
  <si>
    <t>PSEA membre du réseau/agence/organisation 3</t>
  </si>
  <si>
    <t>PSEA membre du réseau/agence/organisation 4</t>
  </si>
  <si>
    <t>PSEA membre du réseau/agence/organisation 5</t>
  </si>
  <si>
    <t>PSEA membre du réseau/agence/organisation 6</t>
  </si>
  <si>
    <t>PSEA membre du réseau/agence/organisation 7</t>
  </si>
  <si>
    <t>PSEA membre du réseau/agence/organisation 8</t>
  </si>
  <si>
    <t>PSEA membre du réseau/agence/organisation 9</t>
  </si>
  <si>
    <t>PSEA membre du réseau/agence/organisation 10</t>
  </si>
  <si>
    <t>TOTAL</t>
  </si>
  <si>
    <r>
      <t xml:space="preserve">Échelle 1 : </t>
    </r>
    <r>
      <rPr>
        <sz val="14"/>
        <color rgb="FF212249"/>
        <rFont val="Calibri"/>
        <family val="2"/>
        <scheme val="minor"/>
      </rPr>
      <t>Les SOP interagences sont inexistantes</t>
    </r>
  </si>
  <si>
    <r>
      <rPr>
        <b/>
        <sz val="14"/>
        <color rgb="FF212249"/>
        <rFont val="Calibri"/>
        <family val="2"/>
      </rPr>
      <t xml:space="preserve">Échelle 2 : </t>
    </r>
    <r>
      <rPr>
        <sz val="14"/>
        <color rgb="FF212249"/>
        <rFont val="Calibri"/>
        <family val="2"/>
      </rPr>
      <t>Les SOP interagences ont été élaborées mais n'ont pas été approuvées par le UNCT/HCT</t>
    </r>
  </si>
  <si>
    <r>
      <rPr>
        <b/>
        <sz val="14"/>
        <color rgb="FF212249"/>
        <rFont val="Calibri"/>
        <family val="2"/>
      </rPr>
      <t>Échelle 3 :</t>
    </r>
    <r>
      <rPr>
        <sz val="14"/>
        <color rgb="FF212249"/>
        <rFont val="Calibri"/>
        <family val="2"/>
      </rPr>
      <t xml:space="preserve"> Les SOP interagences ont été élaborées et approuvées par le UNCT/HCT</t>
    </r>
  </si>
  <si>
    <r>
      <rPr>
        <b/>
        <sz val="14"/>
        <color rgb="FF212249"/>
        <rFont val="Calibri"/>
        <family val="2"/>
        <scheme val="minor"/>
      </rPr>
      <t>Échelle 4 :</t>
    </r>
    <r>
      <rPr>
        <sz val="14"/>
        <color rgb="FF212249"/>
        <rFont val="Calibri"/>
        <family val="2"/>
        <scheme val="minor"/>
      </rPr>
      <t xml:space="preserve"> Les SOP interagences sont mises en place et fréquemment révisées/actualisées</t>
    </r>
  </si>
  <si>
    <t>POPULATION CIBLE: les personnes ciblées selon le HRP/similaire</t>
  </si>
  <si>
    <t>Nombre de personnes ayant accès dans chaque zone géographique</t>
  </si>
  <si>
    <t>Types de canaux de signalement</t>
  </si>
  <si>
    <t>Canal de signalement</t>
  </si>
  <si>
    <t>Zone géographique 1</t>
  </si>
  <si>
    <t>Zone géographique 2</t>
  </si>
  <si>
    <t>Zone géographique 3</t>
  </si>
  <si>
    <t>Zone géographique 4</t>
  </si>
  <si>
    <t>Zone géographique 5</t>
  </si>
  <si>
    <t>Zone géographique 6</t>
  </si>
  <si>
    <t>Zone géographique 7</t>
  </si>
  <si>
    <t>Zone géographique 8</t>
  </si>
  <si>
    <t>Zone géographique 9</t>
  </si>
  <si>
    <t>Zone géographique 10</t>
  </si>
  <si>
    <t>Points focaux de la PSEA formés</t>
  </si>
  <si>
    <t>Canal 1 (nom/description)</t>
  </si>
  <si>
    <t>Canal 2 (nom/description)</t>
  </si>
  <si>
    <t>Canal 3 (nom/description)</t>
  </si>
  <si>
    <t>Personnel/bénévoles formés</t>
  </si>
  <si>
    <t>Canal 4 (nom/description)</t>
  </si>
  <si>
    <t>Canal 5 (nom/description)</t>
  </si>
  <si>
    <t>Canal 6 (nom/description)</t>
  </si>
  <si>
    <t>Prestataires de service VBG/Protection de l'Enfant</t>
  </si>
  <si>
    <t>Canal 7 (nom/description)</t>
  </si>
  <si>
    <t>Canal 8 (nom/description)</t>
  </si>
  <si>
    <t>Canal 9 (name/description)</t>
  </si>
  <si>
    <t>Lignes téléphoniques/hotlines</t>
  </si>
  <si>
    <t>Canal 10 (nom/description)</t>
  </si>
  <si>
    <t>Canal 11 (nom/description)</t>
  </si>
  <si>
    <t>Canal 12 (nom/description)</t>
  </si>
  <si>
    <t>Addresses email</t>
  </si>
  <si>
    <t>Canal 13 (nom/description)</t>
  </si>
  <si>
    <t>Canal 14 (nom/description)</t>
  </si>
  <si>
    <t>Canal 15 (nom/description)</t>
  </si>
  <si>
    <t>Autres outils numériques pour les plaintes</t>
  </si>
  <si>
    <t>Canal 16 (nom/description)</t>
  </si>
  <si>
    <t>Canal 17 (nom/description)</t>
  </si>
  <si>
    <t>Canal 18 (nom/description)</t>
  </si>
  <si>
    <t xml:space="preserve">Autres types de canaux </t>
  </si>
  <si>
    <t>Canal 19 (nom/description)</t>
  </si>
  <si>
    <t>Canal 20 (nom/description)</t>
  </si>
  <si>
    <t>Canal 21 (nom/description)</t>
  </si>
  <si>
    <t xml:space="preserve">TOTAL </t>
  </si>
  <si>
    <t>Localisation</t>
  </si>
  <si>
    <t>TOTAL population cible</t>
  </si>
  <si>
    <t>Personnes ayant accès au canal de signalement SEA</t>
  </si>
  <si>
    <t>TOTAL % personnes ayant accès</t>
  </si>
  <si>
    <t>N/A</t>
  </si>
  <si>
    <t>Organisations membres du réseau PSEA</t>
  </si>
  <si>
    <t>GRAND TOTAL DES ALLÉGATIONS AYANT FAIT L'OBJET D'UNE RÉPONSE DANS LE PAYS</t>
  </si>
  <si>
    <t>Total des allégations signalées</t>
  </si>
  <si>
    <t>Total des allégations ayant fait l'object d'une réponse rapide</t>
  </si>
  <si>
    <t>Total % d'allégations ayant fait l'objet d'une réponse</t>
  </si>
  <si>
    <t>Membre 1</t>
  </si>
  <si>
    <t>Membre 2</t>
  </si>
  <si>
    <t>Membre 3</t>
  </si>
  <si>
    <t>Membre 4</t>
  </si>
  <si>
    <t>Membre 5</t>
  </si>
  <si>
    <t>Membre 6</t>
  </si>
  <si>
    <t>Membre 7</t>
  </si>
  <si>
    <t>Membre 8</t>
  </si>
  <si>
    <t>Membre 9</t>
  </si>
  <si>
    <t>Membre 10</t>
  </si>
  <si>
    <t>Membre 11</t>
  </si>
  <si>
    <t>Membre 12</t>
  </si>
  <si>
    <t>Localisation géographique sous-nationale</t>
  </si>
  <si>
    <t xml:space="preserve">Nombre total de sites avec des campagnes/activités de sensibilisation </t>
  </si>
  <si>
    <t>Membre du réseau PSEA 1</t>
  </si>
  <si>
    <t>Membre du réseau PSEA 2</t>
  </si>
  <si>
    <t>Membre du réseau PSEA 3</t>
  </si>
  <si>
    <t>Membre du réseau PSEA 4</t>
  </si>
  <si>
    <t>Membre du réseau PSEA 5</t>
  </si>
  <si>
    <t>Membre du réseau PSEA 6</t>
  </si>
  <si>
    <t>Membre du réseau PSEA 7</t>
  </si>
  <si>
    <t>Membre du réseau PSEA 8</t>
  </si>
  <si>
    <t>Membre du réseau PSEA 9</t>
  </si>
  <si>
    <t>Membre du réseau PSEA 10</t>
  </si>
  <si>
    <t>Sous-localisation 1</t>
  </si>
  <si>
    <t>Sous-localisation 2</t>
  </si>
  <si>
    <t>Sous-localisation 3</t>
  </si>
  <si>
    <t>Sous-localisation 4</t>
  </si>
  <si>
    <t>Sous-localisation 5</t>
  </si>
  <si>
    <t>Sous-localisation 6</t>
  </si>
  <si>
    <t>Sous-localisation 7</t>
  </si>
  <si>
    <t>Sous-localisation 8</t>
  </si>
  <si>
    <t>Sous-localisation 9</t>
  </si>
  <si>
    <t>Sous-localisation 10</t>
  </si>
  <si>
    <t>Sous-localisations</t>
  </si>
  <si>
    <t>Sites</t>
  </si>
  <si>
    <t>Nombre de personnes engagées</t>
  </si>
  <si>
    <t>Nombre de personnes engagées membre du réseau 1</t>
  </si>
  <si>
    <t>Nombre de personnes engagées membre du réseau 2</t>
  </si>
  <si>
    <t>Nombre de personnes engagées membre du réseau 3</t>
  </si>
  <si>
    <t>Nombre de personnes engagées membre du réseau 4</t>
  </si>
  <si>
    <t>Nombre de personnes engagées membre du réseau 5</t>
  </si>
  <si>
    <t>Nombre de personnes engagées membre du réseau 6</t>
  </si>
  <si>
    <t>Nombre de personnes engagées membre du réseau 7</t>
  </si>
  <si>
    <t>Nombre de personnes engagées membre du réseau 8</t>
  </si>
  <si>
    <t>Nombre de personnes engagées membre du réseau 9</t>
  </si>
  <si>
    <t>Nombre de personnes engagées membre du réseau 10</t>
  </si>
  <si>
    <t xml:space="preserve">Homme &lt; 18   </t>
  </si>
  <si>
    <t>Homme 18 &gt;</t>
  </si>
  <si>
    <t>Femme &lt; 18</t>
  </si>
  <si>
    <t>Femme &gt; 18</t>
  </si>
  <si>
    <t>TOTAL personnes engagées</t>
  </si>
  <si>
    <t>sous-localisation 1</t>
  </si>
  <si>
    <t>sous-localisation 2</t>
  </si>
  <si>
    <t>sous-localisation 3</t>
  </si>
  <si>
    <t>sous-localisation 4</t>
  </si>
  <si>
    <t>sous-localisation 5</t>
  </si>
  <si>
    <t>sous-localisation 6</t>
  </si>
  <si>
    <t>sous-localisation 7</t>
  </si>
  <si>
    <t>sous-localisation 8</t>
  </si>
  <si>
    <t>sous-localisation 9</t>
  </si>
  <si>
    <t>sous-localisation 10</t>
  </si>
  <si>
    <t>Nombre de victimes/survivant(e)s d'EAS</t>
  </si>
  <si>
    <t>Nombre de victimes/survivant(e)s d'EAS orienté(e)s</t>
  </si>
  <si>
    <t>% de victimes/survivant(e)s d'EAS orienté(e)s</t>
  </si>
  <si>
    <r>
      <t xml:space="preserve">Échelle 1 : </t>
    </r>
    <r>
      <rPr>
        <sz val="14"/>
        <color theme="2" tint="-0.499984740745262"/>
        <rFont val="Calibri body"/>
      </rPr>
      <t xml:space="preserve">Les SOP interagences </t>
    </r>
    <r>
      <rPr>
        <sz val="14"/>
        <color theme="2" tint="-0.499984740745262"/>
        <rFont val="Calibri (Body)"/>
      </rPr>
      <t>sont inexistantes</t>
    </r>
  </si>
  <si>
    <r>
      <t xml:space="preserve">Échelle 2 : </t>
    </r>
    <r>
      <rPr>
        <sz val="14"/>
        <color theme="2" tint="-0.499984740745262"/>
        <rFont val="Calibri (Body)"/>
      </rPr>
      <t>Il existe des SOP, mais elles ne sont pas alignées sur les normes (voir Normes)</t>
    </r>
  </si>
  <si>
    <r>
      <t xml:space="preserve">Échelle 3 : </t>
    </r>
    <r>
      <rPr>
        <sz val="14"/>
        <color theme="2" tint="-0.499984740745262"/>
        <rFont val="Calibri (Body)"/>
      </rPr>
      <t>Les SOP sont élaborés et répondent à un ensemble de normes communes (voir Normes)</t>
    </r>
  </si>
  <si>
    <r>
      <rPr>
        <b/>
        <sz val="14"/>
        <color rgb="FF81BD41"/>
        <rFont val="Calibri"/>
        <family val="2"/>
        <scheme val="minor"/>
      </rPr>
      <t>Échelle 4 :</t>
    </r>
    <r>
      <rPr>
        <sz val="14"/>
        <color rgb="FF81BD41"/>
        <rFont val="Calibri"/>
        <family val="2"/>
        <scheme val="minor"/>
      </rPr>
      <t xml:space="preserve"> </t>
    </r>
    <r>
      <rPr>
        <sz val="14"/>
        <color theme="2" tint="-0.499984740745262"/>
        <rFont val="Calibri (Body)"/>
      </rPr>
      <t>Les SOP qui répondent aux normes d'assistance aux victimes prévues par le protocole sont pleinement mises en œuvre dans le pays, conformément à la liste de contrôle suivante :</t>
    </r>
  </si>
  <si>
    <t>Nombre d'enquêteurs formés aux lignes directrices et protocoles d'EAS pour les enquêtes centrées sur les victimes/survivant(e)s</t>
  </si>
  <si>
    <t>Détails du programme de formation</t>
  </si>
  <si>
    <t>Nombre de victimes/survivant(e)s d'EAS informées</t>
  </si>
  <si>
    <t>% de victimes/survivant(e)s d'EAS informées</t>
  </si>
  <si>
    <t>Agence de l'ONU utilisant l'outil</t>
  </si>
  <si>
    <t xml:space="preserve"> Nombre total d'OSC partenaire</t>
  </si>
  <si>
    <t xml:space="preserve"> Nombre total d'OSC partenaire évalués</t>
  </si>
  <si>
    <t>% d'OSC partenaire évalués</t>
  </si>
  <si>
    <t xml:space="preserve">Nombre d'OSC partenaire dont les capacités sont jugées faibles/moyennes </t>
  </si>
  <si>
    <t xml:space="preserve">% d'OSC partenaire dont les capacités sont jugées faibles/moyennes </t>
  </si>
  <si>
    <t>Agence de l'ONU 1</t>
  </si>
  <si>
    <t>Agence de l'ONU 2</t>
  </si>
  <si>
    <t>Agence de l'ONU 3</t>
  </si>
  <si>
    <t>Agence de l'ONU 4</t>
  </si>
  <si>
    <t>Agence de l'ONU 5</t>
  </si>
  <si>
    <t>Agence de l'ONU 6</t>
  </si>
  <si>
    <t>Agence de l'ONU 7</t>
  </si>
  <si>
    <t>Agence de l'ONU 8</t>
  </si>
  <si>
    <r>
      <t xml:space="preserve">Échelle 1: </t>
    </r>
    <r>
      <rPr>
        <sz val="14"/>
        <color theme="1"/>
        <rFont val="Calibri"/>
        <family val="2"/>
        <scheme val="minor"/>
      </rPr>
      <t>Le UNCT/HCT a partiellement rempli ses fonctions essentielles en tant qu'organe de haut niveau responsable de la PSEA (3 fonctions ou moins réalisées)</t>
    </r>
  </si>
  <si>
    <r>
      <rPr>
        <b/>
        <sz val="14"/>
        <color theme="1"/>
        <rFont val="Calibri"/>
        <family val="2"/>
        <scheme val="minor"/>
      </rPr>
      <t>Échelle 2:</t>
    </r>
    <r>
      <rPr>
        <sz val="14"/>
        <color theme="1"/>
        <rFont val="Calibri"/>
        <family val="2"/>
        <scheme val="minor"/>
      </rPr>
      <t xml:space="preserve"> Le UNCT/HCT a rempli toutes les fonctions essentielles de son rôle en tant qu'organe de haut niveau responsable de la PSEA (les 4 fonctions ci-dessus sont remplies)</t>
    </r>
  </si>
  <si>
    <r>
      <rPr>
        <b/>
        <sz val="14"/>
        <rFont val="Calibri"/>
        <family val="2"/>
        <scheme val="minor"/>
      </rPr>
      <t>Échelle 1</t>
    </r>
    <r>
      <rPr>
        <sz val="14"/>
        <rFont val="Calibri"/>
        <family val="2"/>
        <scheme val="minor"/>
      </rPr>
      <t>. Le réseau PSEA n'a pas été formellement établi (avec des TdR clairs)</t>
    </r>
  </si>
  <si>
    <r>
      <rPr>
        <b/>
        <sz val="14"/>
        <rFont val="Calibri"/>
        <family val="2"/>
        <scheme val="minor"/>
      </rPr>
      <t>Échelle 2</t>
    </r>
    <r>
      <rPr>
        <sz val="14"/>
        <rFont val="Calibri"/>
        <family val="2"/>
        <scheme val="minor"/>
      </rPr>
      <t>. Le réseau PSEA est établi avec un mandat approuvé, une représentation des membres du UNCT/HCT, des ONGI/ONG et des rôles et responsabilités définis.</t>
    </r>
  </si>
  <si>
    <r>
      <rPr>
        <b/>
        <sz val="14"/>
        <rFont val="Calibri"/>
        <family val="2"/>
        <scheme val="minor"/>
      </rPr>
      <t>Échelle 3</t>
    </r>
    <r>
      <rPr>
        <sz val="14"/>
        <rFont val="Calibri"/>
        <family val="2"/>
        <scheme val="minor"/>
      </rPr>
      <t>. Le réseau PSEA est établi comme dans l'échelle 2 et dispose d'un plan d'action budgétisé.</t>
    </r>
  </si>
  <si>
    <r>
      <rPr>
        <b/>
        <sz val="14"/>
        <rFont val="Calibri"/>
        <family val="2"/>
        <scheme val="minor"/>
      </rPr>
      <t>Échelle 4.</t>
    </r>
    <r>
      <rPr>
        <sz val="14"/>
        <rFont val="Calibri"/>
        <family val="2"/>
        <scheme val="minor"/>
      </rPr>
      <t xml:space="preserve"> Le réseau PSEA est pleinement opérationnel, avec la mise en œuvre d'activités coordonnées entre les membres, un partage des coûts des activités du plan d'action, une garantie d'une réponse efficace en cas d'incident, et la sensibilisation à la PSEA (conformément aux termes de référence génériques du réseau PSEA du IASC). </t>
    </r>
  </si>
  <si>
    <t>1: le réseau PSEA est officiellement dirigé par des coleads</t>
  </si>
  <si>
    <t>2: Le réseau PSEA est officiellement dirigé et/ou soutenu par un coordinateur PSEA</t>
  </si>
  <si>
    <t>3: Les deux</t>
  </si>
  <si>
    <t>4: Aucune de ces réponses</t>
  </si>
  <si>
    <t>Nombre de membres du réseau</t>
  </si>
  <si>
    <t>% de membres du réseau</t>
  </si>
  <si>
    <t>Agences de l'ONU</t>
  </si>
  <si>
    <t>ONGI</t>
  </si>
  <si>
    <t>ONG/OSC locales</t>
  </si>
  <si>
    <t>Total des fonds nécessaires en USD</t>
  </si>
  <si>
    <t>3. Fonds de financement communs (CBPF)</t>
  </si>
  <si>
    <t>5. Mécanismes de financement spécifiques à la PSEA (par exemple, le fonds d'affectation spéciale pour les victimes/survivant(e)s d'EAS)</t>
  </si>
  <si>
    <t>Montant TOTAL alloué</t>
  </si>
  <si>
    <t>% des fonds alloués en USD</t>
  </si>
  <si>
    <t>Q. 1.1.A.1</t>
  </si>
  <si>
    <t xml:space="preserve">Q. 2.1.C.1. </t>
  </si>
  <si>
    <t xml:space="preserve">Q. 2.1.A.1. </t>
  </si>
  <si>
    <t>Échelle 1 : Les SOP interagences sont inexistantes</t>
  </si>
  <si>
    <t>Échelle 2 : Les SOP interagences ont été élaborées mais n'ont pas été approuvées par le UNCT/HCT</t>
  </si>
  <si>
    <t>Échelle 3 : Les SOP interagences ont été élaborées et approuvées par le UNCT/HCT</t>
  </si>
  <si>
    <t>Échelle 4 : Les SOP interagences sont mises en place et fréquemment mises à jour/actualisées</t>
  </si>
  <si>
    <t>Multiple</t>
  </si>
  <si>
    <t>Oui</t>
  </si>
  <si>
    <t>Non</t>
  </si>
  <si>
    <t>Inconnu</t>
  </si>
  <si>
    <t>Q.5.4.C.1.</t>
  </si>
  <si>
    <r>
      <t>Échelle 1 :</t>
    </r>
    <r>
      <rPr>
        <sz val="11"/>
        <color theme="1"/>
        <rFont val="Calibri"/>
        <family val="2"/>
      </rPr>
      <t xml:space="preserve"> Le HRP n'intègre pas la PSEA</t>
    </r>
  </si>
  <si>
    <t xml:space="preserve">Q. 3.2.A.1. </t>
  </si>
  <si>
    <r>
      <t>Échelle 2 :</t>
    </r>
    <r>
      <rPr>
        <sz val="11"/>
        <color theme="1"/>
        <rFont val="Calibri"/>
        <family val="2"/>
      </rPr>
      <t xml:space="preserve"> La PSEA est intégrée dans le HRP en tant que question transversale</t>
    </r>
  </si>
  <si>
    <r>
      <t xml:space="preserve">Échelle 1 : </t>
    </r>
    <r>
      <rPr>
        <sz val="11"/>
        <rFont val="Calibri"/>
        <family val="2"/>
      </rPr>
      <t>Les SOP interagences sont inexistantes</t>
    </r>
  </si>
  <si>
    <r>
      <t>Échelle 3 :</t>
    </r>
    <r>
      <rPr>
        <sz val="11"/>
        <color theme="1"/>
        <rFont val="Calibri"/>
        <family val="2"/>
      </rPr>
      <t xml:space="preserve"> </t>
    </r>
    <r>
      <rPr>
        <sz val="11"/>
        <color rgb="FF000000"/>
        <rFont val="Calibri"/>
        <family val="2"/>
      </rPr>
      <t>Le coût des activités et des projets de la PSEA est inclus dans la demande financière du HRP</t>
    </r>
  </si>
  <si>
    <r>
      <t xml:space="preserve">Échelle 2 : </t>
    </r>
    <r>
      <rPr>
        <sz val="11"/>
        <rFont val="Calibri"/>
        <family val="2"/>
      </rPr>
      <t>Il existe des SOP, mais elles ne sont pas alignées sur les normes (voir Normes)</t>
    </r>
  </si>
  <si>
    <r>
      <t>Échelle 4 :</t>
    </r>
    <r>
      <rPr>
        <sz val="11"/>
        <color theme="1"/>
        <rFont val="Calibri"/>
        <family val="2"/>
      </rPr>
      <t xml:space="preserve"> Le cadre de suivi HRP comprend des indicateurs PSEA au niveau intersectoriel</t>
    </r>
  </si>
  <si>
    <r>
      <t xml:space="preserve">Échelle 3: </t>
    </r>
    <r>
      <rPr>
        <sz val="11"/>
        <rFont val="Calibri"/>
        <family val="2"/>
      </rPr>
      <t xml:space="preserve">Les SOP sont élaborées et répondent à un ensemble de normes communes (voir Normes). </t>
    </r>
  </si>
  <si>
    <r>
      <t xml:space="preserve">Échelle 4 : </t>
    </r>
    <r>
      <rPr>
        <sz val="11"/>
        <rFont val="Calibri"/>
        <family val="2"/>
      </rPr>
      <t>Les SOP qui répondent aux normes d'assistance aux victimes prévues par le protocole sont pleinement mises en œuvre dans le pays, conformément à la liste de contrôle suivante</t>
    </r>
  </si>
  <si>
    <t>Q. 5.6.A.1</t>
  </si>
  <si>
    <t>Échelle 1 : Il n'y a pas eu d'évaluation des risques liés à l'EAS au cours de l'année sous revue.</t>
  </si>
  <si>
    <t xml:space="preserve">Q. 5.1.A.1. </t>
  </si>
  <si>
    <t>Échelle 2 : L'évaluation des risques liés à l'EAS est menée par les agences individuelles et/ou les clusters et/ou certains facteurs de risque ont été partiellement évalués.</t>
  </si>
  <si>
    <r>
      <t xml:space="preserve">1 : </t>
    </r>
    <r>
      <rPr>
        <sz val="11"/>
        <color theme="1"/>
        <rFont val="Calibri"/>
        <family val="2"/>
      </rPr>
      <t>Le UNCT/HCT a partiellement rempli ses fonctions essentielles en tant qu'organe de haut niveau responsable de la PSEA (3 fonctions ou moins réalisées)</t>
    </r>
  </si>
  <si>
    <t>Échelle 3 : Une évaluation conjointe interagences des risques d'EAS a été réalisée au cours de l'année sous revue.</t>
  </si>
  <si>
    <r>
      <rPr>
        <b/>
        <sz val="11"/>
        <color theme="1"/>
        <rFont val="Calibri"/>
        <family val="2"/>
        <scheme val="minor"/>
      </rPr>
      <t xml:space="preserve">2 : </t>
    </r>
    <r>
      <rPr>
        <sz val="11"/>
        <color theme="1"/>
        <rFont val="Calibri"/>
        <family val="2"/>
        <scheme val="minor"/>
      </rPr>
      <t>Le UNCT/HCT a rempli toutes les fonctions essentielles de son rôle en tant qu'organe de haut niveau responsable de la PSEA (les 4 fonctions ci-dessus sont remplies)</t>
    </r>
  </si>
  <si>
    <t>Échelle 4 : Les conclusions de l'évaluation ont été approuvées par le UNCT/HCT. Elles ont contribué à l'élaboration des stratégies et du plan d'action.</t>
  </si>
  <si>
    <t xml:space="preserve">Q. 5.3.A.3. </t>
  </si>
  <si>
    <t>1 : Le coordinateur PSEA est le grade ou l'équivalent du grade P2</t>
  </si>
  <si>
    <t>2 : Le coordinateur PSEA est le grade ou l'équivalent du grade P3</t>
  </si>
  <si>
    <t xml:space="preserve">Q. 5.3.A.1. </t>
  </si>
  <si>
    <t>3 : Le coordinateur PSEA est le grade ou l'équivalent du grade P4</t>
  </si>
  <si>
    <t>Échelle 1 : Il n'y a pas de coordinateur PSEA interagences dans le pays</t>
  </si>
  <si>
    <t>4 : Le coordinateur PSEA est le grade ou l'équivalent du grade P5</t>
  </si>
  <si>
    <t>Échelle 2: Le poste de coordinateur PSEA est en cours de recrutement</t>
  </si>
  <si>
    <t>Échelle 3 : Il existe un coordinateur interagences de la PSEA à temps partiel</t>
  </si>
  <si>
    <t xml:space="preserve">Q. 5.3.A.4. </t>
  </si>
  <si>
    <t>Échelle 4 : Il existe dans le pays un coordinateur PSEA interagences dédié à plein temps avec un mandat clair</t>
  </si>
  <si>
    <t>1 : Le coordinateur PSEA sous contrat temporaire</t>
  </si>
  <si>
    <t xml:space="preserve">2 : Le coordinateur PSEA est sous contrat à durée déterminée </t>
  </si>
  <si>
    <t>3 : Le coordinateur PSEA sous un autre type de contrat</t>
  </si>
  <si>
    <t>4 : Type de contrat inconnu</t>
  </si>
  <si>
    <t xml:space="preserve">Q. 5.4.A.1. </t>
  </si>
  <si>
    <t>Échelle 1 : Le réseau PSEA n'a pas été formellement établi (avec un mandat clair)</t>
  </si>
  <si>
    <t xml:space="preserve">Q. 5.3.A.5. </t>
  </si>
  <si>
    <t>Échelle 2 : Le réseau PSEA est établi avec un mandat approuvé, une représentation des membres de la UNCT/HCT, des ONGI/ONG et des rôles et responsabilités clairs pour le réseau</t>
  </si>
  <si>
    <t>1 : 6 mois ou moins</t>
  </si>
  <si>
    <t>Échelle 3 : Le réseau PSEA est établi comme à l'échelle 2 et dispose d'un plan d'action budgétisé</t>
  </si>
  <si>
    <t>2: Entre 6 et 12 mois</t>
  </si>
  <si>
    <t>Échelle 4 : Le réseau PSEA est pleinement opérationnel avec une mise en œuvre d'activités coordonnées entre les membres, un partage des coûts des activités du plan d'action, une garantie d'une réponse efficace en cas d'incident, et une sensibilisation à la PSEA (conformément au mandat générique du réseau PSEA IASC)</t>
  </si>
  <si>
    <t>3 : Entre 12 et 24 mois</t>
  </si>
  <si>
    <t>4 : Plus de 24 mois</t>
  </si>
  <si>
    <t xml:space="preserve">Q. 5.4.A.2. </t>
  </si>
  <si>
    <t xml:space="preserve">Q. 5.3.A.6. </t>
  </si>
  <si>
    <t>1 : Le réseau PSEA est officiellement dirigé par des coleads</t>
  </si>
  <si>
    <t>1 : Le coordinateur PSEA n'a pas reçu de formation spécifique à la PSEA au cours des 12 derniers mois.</t>
  </si>
  <si>
    <t>2 : Le réseau PSEA est officiellement dirigé et/ou soutenu par un coordinateur de la PSEA</t>
  </si>
  <si>
    <t>2 : Le coordinateur PSEA a reçu une formation spécifique à la PSEA au cours des 12 derniers mois</t>
  </si>
  <si>
    <t>3 : Les deux</t>
  </si>
  <si>
    <t xml:space="preserve">3 : Le coordinateur PSEA a reçu la formation spécifique aux Coordinateurs PSEA (dispensée par l'OIM) </t>
  </si>
  <si>
    <t xml:space="preserve">4 : Aucune de ces réponses </t>
  </si>
  <si>
    <t>4 : Inconnu</t>
  </si>
  <si>
    <t xml:space="preserve">Q. 5.4.E.1. </t>
  </si>
  <si>
    <t>En cours d'élaboration</t>
  </si>
  <si>
    <t xml:space="preserve">Homme &gt; 18   </t>
  </si>
  <si>
    <t>Q. 5.4.A.3. Noms des agences/organisations coleads</t>
  </si>
  <si>
    <t>Q. 5.4.A.4. Coordonnées des coleads</t>
  </si>
  <si>
    <t>Q. 5.4.A.5. Composition  du réseau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</si>
</sst>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60">
    <font>
      <sz val="12"/>
      <color theme="1"/>
      <name val="Calibri"/>
      <family val="2"/>
      <scheme val="minor"/>
    </font>
    <font>
      <sz val="11"/>
      <color theme="1"/>
      <name val="Calibri"/>
      <family val="2"/>
      <scheme val="minor"/>
    </font>
    <font>
      <sz val="12"/>
      <color theme="1"/>
      <name val="Calibri"/>
      <family val="2"/>
      <scheme val="minor"/>
    </font>
    <font>
      <b/>
      <sz val="12"/>
      <color theme="0"/>
      <name val="Calibri"/>
      <family val="2"/>
      <scheme val="minor"/>
    </font>
    <font>
      <b/>
      <sz val="12"/>
      <color theme="1"/>
      <name val="Calibri"/>
      <family val="2"/>
      <scheme val="minor"/>
    </font>
    <font>
      <b/>
      <sz val="12"/>
      <color theme="0"/>
      <name val="Calibri"/>
      <family val="2"/>
    </font>
    <font>
      <sz val="10"/>
      <color theme="1"/>
      <name val="Calibri"/>
      <family val="2"/>
      <scheme val="minor"/>
    </font>
    <font>
      <sz val="8"/>
      <name val="Calibri"/>
      <family val="2"/>
      <scheme val="minor"/>
    </font>
    <font>
      <sz val="10"/>
      <name val="Calibri"/>
      <family val="2"/>
      <scheme val="minor"/>
    </font>
    <font>
      <sz val="10"/>
      <color theme="1"/>
      <name val="Century Gothic"/>
      <family val="1"/>
    </font>
    <font>
      <sz val="12"/>
      <color rgb="FF000000"/>
      <name val="Calibri"/>
      <family val="2"/>
      <scheme val="minor"/>
    </font>
    <font>
      <b/>
      <sz val="12"/>
      <color rgb="FFFFFFFF"/>
      <name val="Calibri"/>
      <family val="2"/>
      <scheme val="minor"/>
    </font>
    <font>
      <b/>
      <sz val="11"/>
      <color theme="1"/>
      <name val="Century Gothic"/>
      <family val="1"/>
    </font>
    <font>
      <sz val="9"/>
      <color theme="1"/>
      <name val="Century Gothic"/>
      <family val="1"/>
    </font>
    <font>
      <sz val="12"/>
      <color theme="1"/>
      <name val="Symbol"/>
      <charset val="2"/>
    </font>
    <font>
      <sz val="11"/>
      <color theme="1"/>
      <name val="Calibri"/>
      <family val="2"/>
      <scheme val="minor"/>
    </font>
    <font>
      <sz val="24"/>
      <color theme="1"/>
      <name val="Calibri Light Italic"/>
    </font>
    <font>
      <b/>
      <sz val="24"/>
      <color theme="1"/>
      <name val="Calibri Light Italic"/>
    </font>
    <font>
      <b/>
      <sz val="18"/>
      <color theme="1"/>
      <name val="Calibri"/>
      <family val="2"/>
      <scheme val="minor"/>
    </font>
    <font>
      <b/>
      <sz val="12"/>
      <name val="Calibri (Body)"/>
    </font>
    <font>
      <sz val="12"/>
      <color theme="0"/>
      <name val="Calibri"/>
      <family val="2"/>
      <scheme val="minor"/>
    </font>
    <font>
      <b/>
      <sz val="16"/>
      <color theme="0"/>
      <name val="Calibri"/>
      <family val="2"/>
    </font>
    <font>
      <b/>
      <sz val="12"/>
      <name val="Calibri"/>
      <family val="2"/>
      <scheme val="minor"/>
    </font>
    <font>
      <b/>
      <sz val="12"/>
      <color rgb="FFFF0000"/>
      <name val="Calibri"/>
      <family val="2"/>
      <scheme val="minor"/>
    </font>
    <font>
      <b/>
      <sz val="12"/>
      <color theme="0"/>
      <name val="Calibri (Body)"/>
    </font>
    <font>
      <sz val="12"/>
      <color theme="0"/>
      <name val="Calibri (Body)"/>
    </font>
    <font>
      <sz val="12"/>
      <color theme="1"/>
      <name val="Calibri (Body)"/>
    </font>
    <font>
      <b/>
      <sz val="12"/>
      <color rgb="FFFF0000"/>
      <name val="Calibri (Body)"/>
    </font>
    <font>
      <b/>
      <sz val="16"/>
      <color theme="1"/>
      <name val="Calibri"/>
      <family val="2"/>
      <scheme val="minor"/>
    </font>
    <font>
      <sz val="11"/>
      <color theme="1"/>
      <name val="Calibri"/>
      <family val="2"/>
    </font>
    <font>
      <sz val="12"/>
      <color theme="0"/>
      <name val="Calibri"/>
      <family val="2"/>
    </font>
    <font>
      <b/>
      <sz val="11"/>
      <color theme="1"/>
      <name val="Calibri"/>
      <family val="2"/>
    </font>
    <font>
      <b/>
      <sz val="14"/>
      <color theme="1"/>
      <name val="Calibri"/>
      <family val="2"/>
    </font>
    <font>
      <b/>
      <sz val="12"/>
      <color rgb="FFE02827"/>
      <name val="Calibri"/>
      <family val="2"/>
      <scheme val="minor"/>
    </font>
    <font>
      <b/>
      <sz val="12"/>
      <color rgb="FF191A38"/>
      <name val="Calibri"/>
      <family val="2"/>
      <scheme val="minor"/>
    </font>
    <font>
      <b/>
      <sz val="12"/>
      <color rgb="FF81BD41"/>
      <name val="Calibri"/>
      <family val="2"/>
      <scheme val="minor"/>
    </font>
    <font>
      <b/>
      <sz val="12"/>
      <color rgb="FF777779"/>
      <name val="Calibri"/>
      <family val="2"/>
      <scheme val="minor"/>
    </font>
    <font>
      <b/>
      <sz val="12"/>
      <color rgb="FF00B0F0"/>
      <name val="Calibri"/>
      <family val="2"/>
      <scheme val="minor"/>
    </font>
    <font>
      <b/>
      <sz val="36"/>
      <color rgb="FF000000"/>
      <name val="Calibri"/>
      <family val="2"/>
      <scheme val="minor"/>
    </font>
    <font>
      <b/>
      <sz val="11"/>
      <color theme="1"/>
      <name val="Calibri"/>
      <family val="2"/>
      <scheme val="minor"/>
    </font>
    <font>
      <sz val="11"/>
      <color rgb="FF000000"/>
      <name val="Calibri"/>
      <family val="2"/>
    </font>
    <font>
      <u/>
      <sz val="12"/>
      <color theme="10"/>
      <name val="Calibri"/>
      <family val="2"/>
      <scheme val="minor"/>
    </font>
    <font>
      <b/>
      <sz val="14"/>
      <color rgb="FF212249"/>
      <name val="Calibri"/>
      <family val="2"/>
      <scheme val="minor"/>
    </font>
    <font>
      <sz val="14"/>
      <color rgb="FF212249"/>
      <name val="Calibri"/>
      <family val="2"/>
      <scheme val="minor"/>
    </font>
    <font>
      <sz val="14"/>
      <color theme="2" tint="-0.499984740745262"/>
      <name val="Calibri (Body)"/>
    </font>
    <font>
      <b/>
      <sz val="14"/>
      <color rgb="FF81BD41"/>
      <name val="Calibri"/>
      <family val="2"/>
      <scheme val="minor"/>
    </font>
    <font>
      <sz val="14"/>
      <color rgb="FF81BD41"/>
      <name val="Calibri"/>
      <family val="2"/>
      <scheme val="minor"/>
    </font>
    <font>
      <b/>
      <sz val="11"/>
      <name val="Calibri"/>
      <family val="2"/>
    </font>
    <font>
      <b/>
      <sz val="14"/>
      <name val="Calibri"/>
      <family val="2"/>
      <scheme val="minor"/>
    </font>
    <font>
      <sz val="14"/>
      <name val="Calibri"/>
      <family val="2"/>
      <scheme val="minor"/>
    </font>
    <font>
      <sz val="11"/>
      <name val="Calibri"/>
      <family val="2"/>
    </font>
    <font>
      <b/>
      <sz val="14"/>
      <color theme="1"/>
      <name val="Calibri"/>
      <family val="2"/>
      <scheme val="minor"/>
    </font>
    <font>
      <sz val="14"/>
      <color theme="1"/>
      <name val="Calibri"/>
      <family val="2"/>
      <scheme val="minor"/>
    </font>
    <font>
      <i/>
      <sz val="12"/>
      <color rgb="FF000000"/>
      <name val="Calibri"/>
      <family val="2"/>
      <scheme val="minor"/>
    </font>
    <font>
      <b/>
      <sz val="18"/>
      <color rgb="FF000000"/>
      <name val="Calibri"/>
      <family val="2"/>
    </font>
    <font>
      <b/>
      <sz val="12"/>
      <color rgb="FF000000"/>
      <name val="Calibri"/>
      <family val="2"/>
      <scheme val="minor"/>
    </font>
    <font>
      <sz val="14"/>
      <color theme="2" tint="-0.499984740745262"/>
      <name val="Calibri body"/>
    </font>
    <font>
      <b/>
      <sz val="12"/>
      <color rgb="FF777779"/>
      <name val="Calibri"/>
      <family val="2"/>
    </font>
    <font>
      <b/>
      <sz val="14"/>
      <color rgb="FF212249"/>
      <name val="Calibri"/>
      <family val="2"/>
    </font>
    <font>
      <sz val="14"/>
      <color rgb="FF212249"/>
      <name val="Calibri"/>
      <family val="2"/>
    </font>
  </fonts>
  <fills count="22">
    <fill>
      <patternFill patternType="none"/>
    </fill>
    <fill>
      <patternFill patternType="gray125"/>
    </fill>
    <fill>
      <patternFill patternType="solid">
        <fgColor rgb="FF002060"/>
        <bgColor indexed="64"/>
      </patternFill>
    </fill>
    <fill>
      <patternFill patternType="solid">
        <fgColor theme="0" tint="-4.9989318521683403E-2"/>
        <bgColor indexed="64"/>
      </patternFill>
    </fill>
    <fill>
      <patternFill patternType="solid">
        <fgColor theme="0"/>
        <bgColor indexed="64"/>
      </patternFill>
    </fill>
    <fill>
      <patternFill patternType="solid">
        <fgColor rgb="FFE02827"/>
        <bgColor indexed="64"/>
      </patternFill>
    </fill>
    <fill>
      <patternFill patternType="solid">
        <fgColor rgb="FF191A38"/>
        <bgColor indexed="64"/>
      </patternFill>
    </fill>
    <fill>
      <patternFill patternType="solid">
        <fgColor rgb="FF81BD41"/>
        <bgColor indexed="64"/>
      </patternFill>
    </fill>
    <fill>
      <patternFill patternType="solid">
        <fgColor rgb="FF777779"/>
        <bgColor indexed="64"/>
      </patternFill>
    </fill>
    <fill>
      <patternFill patternType="solid">
        <fgColor rgb="FF00B0F0"/>
        <bgColor indexed="64"/>
      </patternFill>
    </fill>
    <fill>
      <patternFill patternType="solid">
        <fgColor theme="1"/>
        <bgColor indexed="64"/>
      </patternFill>
    </fill>
    <fill>
      <patternFill patternType="solid">
        <fgColor rgb="FFFFB0A0"/>
        <bgColor indexed="64"/>
      </patternFill>
    </fill>
    <fill>
      <patternFill patternType="solid">
        <fgColor rgb="FF000000"/>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D6DCE4"/>
        <bgColor indexed="64"/>
      </patternFill>
    </fill>
    <fill>
      <patternFill patternType="solid">
        <fgColor rgb="FF777779"/>
        <bgColor rgb="FF000000"/>
      </patternFill>
    </fill>
    <fill>
      <patternFill patternType="solid">
        <fgColor theme="2" tint="-9.9978637043366805E-2"/>
        <bgColor rgb="FF000000"/>
      </patternFill>
    </fill>
    <fill>
      <patternFill patternType="solid">
        <fgColor theme="8" tint="0.39997558519241921"/>
        <bgColor indexed="64"/>
      </patternFill>
    </fill>
    <fill>
      <patternFill patternType="solid">
        <fgColor rgb="FFF2F2F2"/>
        <bgColor rgb="FF000000"/>
      </patternFill>
    </fill>
  </fills>
  <borders count="47">
    <border>
      <left/>
      <right/>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s>
  <cellStyleXfs count="4">
    <xf numFmtId="0" fontId="0" fillId="0" borderId="0"/>
    <xf numFmtId="9" fontId="2" fillId="0" borderId="0" applyFont="0" applyFill="0" applyBorder="0" applyAlignment="0" applyProtection="0"/>
    <xf numFmtId="44" fontId="2" fillId="0" borderId="0" applyFont="0" applyFill="0" applyBorder="0" applyAlignment="0" applyProtection="0"/>
    <xf numFmtId="0" fontId="41" fillId="0" borderId="0" applyNumberFormat="0" applyFill="0" applyBorder="0" applyAlignment="0" applyProtection="0"/>
  </cellStyleXfs>
  <cellXfs count="250">
    <xf numFmtId="0" fontId="0" fillId="0" borderId="0" xfId="0"/>
    <xf numFmtId="0" fontId="6" fillId="0" borderId="0" xfId="0" applyFont="1" applyAlignment="1">
      <alignment horizontal="center"/>
    </xf>
    <xf numFmtId="0" fontId="3" fillId="2" borderId="0" xfId="0" applyFont="1" applyFill="1"/>
    <xf numFmtId="0" fontId="0" fillId="0" borderId="3" xfId="0" applyBorder="1"/>
    <xf numFmtId="0" fontId="0" fillId="0" borderId="0" xfId="0" applyAlignment="1">
      <alignment horizontal="left" vertical="center"/>
    </xf>
    <xf numFmtId="0" fontId="0" fillId="0" borderId="3" xfId="0" applyBorder="1" applyAlignment="1">
      <alignment horizontal="left" vertical="center"/>
    </xf>
    <xf numFmtId="0" fontId="4" fillId="0" borderId="20" xfId="0" applyFont="1" applyBorder="1" applyAlignment="1">
      <alignment horizontal="left" vertical="center"/>
    </xf>
    <xf numFmtId="0" fontId="4" fillId="0" borderId="0" xfId="0" applyFont="1"/>
    <xf numFmtId="0" fontId="10" fillId="0" borderId="23" xfId="0" applyFont="1" applyBorder="1"/>
    <xf numFmtId="0" fontId="4" fillId="0" borderId="3" xfId="0" applyFont="1" applyBorder="1"/>
    <xf numFmtId="0" fontId="4" fillId="0" borderId="20" xfId="0" applyFont="1" applyBorder="1"/>
    <xf numFmtId="0" fontId="9" fillId="0" borderId="0" xfId="0" applyFont="1" applyAlignment="1">
      <alignment vertical="center"/>
    </xf>
    <xf numFmtId="0" fontId="8" fillId="0" borderId="0" xfId="0" applyFont="1" applyAlignment="1">
      <alignment vertical="center"/>
    </xf>
    <xf numFmtId="0" fontId="8" fillId="0" borderId="0" xfId="0" applyFont="1" applyAlignment="1">
      <alignment horizontal="justify" vertical="center"/>
    </xf>
    <xf numFmtId="0" fontId="8" fillId="0" borderId="0" xfId="0" applyFont="1"/>
    <xf numFmtId="0" fontId="4" fillId="0" borderId="0" xfId="0" applyFont="1" applyAlignment="1">
      <alignment wrapText="1"/>
    </xf>
    <xf numFmtId="0" fontId="12" fillId="0" borderId="0" xfId="0" applyFont="1" applyAlignment="1">
      <alignment horizontal="left" vertical="center" indent="2"/>
    </xf>
    <xf numFmtId="0" fontId="13" fillId="0" borderId="0" xfId="0" applyFont="1" applyAlignment="1">
      <alignment vertical="center"/>
    </xf>
    <xf numFmtId="0" fontId="14" fillId="0" borderId="0" xfId="0" applyFont="1" applyAlignment="1">
      <alignment horizontal="left" vertical="center" indent="6"/>
    </xf>
    <xf numFmtId="0" fontId="4" fillId="0" borderId="20" xfId="0" applyFont="1" applyBorder="1" applyAlignment="1">
      <alignment wrapText="1"/>
    </xf>
    <xf numFmtId="0" fontId="3" fillId="0" borderId="0" xfId="0" applyFont="1"/>
    <xf numFmtId="0" fontId="15" fillId="0" borderId="0" xfId="0" applyFont="1" applyAlignment="1">
      <alignment horizontal="center"/>
    </xf>
    <xf numFmtId="0" fontId="0" fillId="0" borderId="25" xfId="0" applyBorder="1" applyAlignment="1">
      <alignment wrapText="1"/>
    </xf>
    <xf numFmtId="0" fontId="0" fillId="0" borderId="26" xfId="0" applyBorder="1"/>
    <xf numFmtId="0" fontId="18" fillId="3" borderId="24" xfId="0" applyFont="1" applyFill="1" applyBorder="1"/>
    <xf numFmtId="0" fontId="0" fillId="0" borderId="25" xfId="0" applyBorder="1"/>
    <xf numFmtId="0" fontId="22" fillId="0" borderId="2" xfId="1" applyNumberFormat="1" applyFont="1" applyFill="1" applyBorder="1" applyAlignment="1">
      <alignment horizontal="left" vertical="top" wrapText="1"/>
    </xf>
    <xf numFmtId="0" fontId="22" fillId="0" borderId="17" xfId="0" applyFont="1" applyBorder="1" applyAlignment="1">
      <alignment horizontal="left" vertical="top" wrapText="1"/>
    </xf>
    <xf numFmtId="0" fontId="22" fillId="0" borderId="3" xfId="1" applyNumberFormat="1" applyFont="1" applyFill="1" applyBorder="1" applyAlignment="1">
      <alignment horizontal="left" vertical="top" wrapText="1"/>
    </xf>
    <xf numFmtId="0" fontId="23" fillId="0" borderId="18" xfId="0" applyFont="1" applyBorder="1" applyAlignment="1">
      <alignment horizontal="left" vertical="top" wrapText="1"/>
    </xf>
    <xf numFmtId="0" fontId="22" fillId="0" borderId="5" xfId="1" applyNumberFormat="1" applyFont="1" applyFill="1" applyBorder="1" applyAlignment="1">
      <alignment horizontal="left" vertical="top" wrapText="1"/>
    </xf>
    <xf numFmtId="0" fontId="23" fillId="0" borderId="19" xfId="0" applyFont="1" applyBorder="1" applyAlignment="1">
      <alignment horizontal="left" vertical="top" wrapText="1"/>
    </xf>
    <xf numFmtId="9" fontId="22" fillId="0" borderId="13" xfId="1" applyFont="1" applyFill="1" applyBorder="1" applyAlignment="1">
      <alignment horizontal="left" vertical="top" wrapText="1"/>
    </xf>
    <xf numFmtId="0" fontId="23" fillId="0" borderId="29" xfId="0" applyFont="1" applyBorder="1" applyAlignment="1">
      <alignment horizontal="left" vertical="top" wrapText="1"/>
    </xf>
    <xf numFmtId="9" fontId="22" fillId="0" borderId="4" xfId="1" applyFont="1" applyFill="1" applyBorder="1" applyAlignment="1">
      <alignment horizontal="left" vertical="top" wrapText="1"/>
    </xf>
    <xf numFmtId="0" fontId="26" fillId="0" borderId="0" xfId="0" applyFont="1"/>
    <xf numFmtId="0" fontId="19" fillId="0" borderId="3" xfId="0" applyFont="1" applyBorder="1" applyAlignment="1">
      <alignment horizontal="left" vertical="top" wrapText="1"/>
    </xf>
    <xf numFmtId="0" fontId="27" fillId="0" borderId="18" xfId="0" applyFont="1" applyBorder="1" applyAlignment="1">
      <alignment horizontal="left" vertical="top" wrapText="1"/>
    </xf>
    <xf numFmtId="9" fontId="19" fillId="0" borderId="3" xfId="0" applyNumberFormat="1" applyFont="1" applyBorder="1" applyAlignment="1">
      <alignment horizontal="left" vertical="top" wrapText="1"/>
    </xf>
    <xf numFmtId="0" fontId="27" fillId="0" borderId="19" xfId="0" applyFont="1" applyBorder="1" applyAlignment="1">
      <alignment horizontal="left" vertical="top" wrapText="1"/>
    </xf>
    <xf numFmtId="0" fontId="28" fillId="0" borderId="0" xfId="0" applyFont="1"/>
    <xf numFmtId="0" fontId="22" fillId="4" borderId="3" xfId="0" applyFont="1" applyFill="1" applyBorder="1" applyAlignment="1">
      <alignment horizontal="left" vertical="top" wrapText="1"/>
    </xf>
    <xf numFmtId="0" fontId="23" fillId="4" borderId="18" xfId="0" applyFont="1" applyFill="1" applyBorder="1" applyAlignment="1">
      <alignment horizontal="left" vertical="top" wrapText="1"/>
    </xf>
    <xf numFmtId="0" fontId="23" fillId="4" borderId="3" xfId="0" applyFont="1" applyFill="1" applyBorder="1" applyAlignment="1">
      <alignment horizontal="left" vertical="top" wrapText="1"/>
    </xf>
    <xf numFmtId="0" fontId="22" fillId="4" borderId="5" xfId="0" applyFont="1" applyFill="1" applyBorder="1" applyAlignment="1">
      <alignment horizontal="left" vertical="top" wrapText="1"/>
    </xf>
    <xf numFmtId="0" fontId="23" fillId="4" borderId="19" xfId="0" applyFont="1" applyFill="1" applyBorder="1" applyAlignment="1">
      <alignment horizontal="left" vertical="top" wrapText="1"/>
    </xf>
    <xf numFmtId="0" fontId="19" fillId="4" borderId="3" xfId="0" applyFont="1" applyFill="1" applyBorder="1" applyAlignment="1">
      <alignment horizontal="left" vertical="top" wrapText="1"/>
    </xf>
    <xf numFmtId="0" fontId="27" fillId="4" borderId="18" xfId="0" applyFont="1" applyFill="1" applyBorder="1" applyAlignment="1">
      <alignment horizontal="left" vertical="top" wrapText="1"/>
    </xf>
    <xf numFmtId="9" fontId="19" fillId="4" borderId="3" xfId="0" applyNumberFormat="1" applyFont="1" applyFill="1" applyBorder="1" applyAlignment="1">
      <alignment horizontal="left" vertical="top" wrapText="1"/>
    </xf>
    <xf numFmtId="0" fontId="27" fillId="4" borderId="19" xfId="0" applyFont="1" applyFill="1" applyBorder="1" applyAlignment="1">
      <alignment horizontal="left" vertical="top" wrapText="1"/>
    </xf>
    <xf numFmtId="0" fontId="19" fillId="4" borderId="5" xfId="0" applyFont="1" applyFill="1" applyBorder="1" applyAlignment="1">
      <alignment horizontal="left" vertical="top" wrapText="1"/>
    </xf>
    <xf numFmtId="0" fontId="19" fillId="3" borderId="10" xfId="0" applyFont="1" applyFill="1" applyBorder="1" applyAlignment="1">
      <alignment vertical="top" wrapText="1"/>
    </xf>
    <xf numFmtId="0" fontId="19" fillId="3" borderId="3" xfId="0" applyFont="1" applyFill="1" applyBorder="1" applyAlignment="1">
      <alignment vertical="center" wrapText="1"/>
    </xf>
    <xf numFmtId="0" fontId="19" fillId="3" borderId="11" xfId="0" applyFont="1" applyFill="1" applyBorder="1" applyAlignment="1">
      <alignment vertical="top" wrapText="1"/>
    </xf>
    <xf numFmtId="0" fontId="19" fillId="3" borderId="5" xfId="0" applyFont="1" applyFill="1" applyBorder="1" applyAlignment="1">
      <alignment vertical="center" wrapText="1"/>
    </xf>
    <xf numFmtId="0" fontId="31" fillId="0" borderId="0" xfId="0" applyFont="1" applyAlignment="1">
      <alignment vertical="center"/>
    </xf>
    <xf numFmtId="0" fontId="32" fillId="0" borderId="0" xfId="0" applyFont="1" applyAlignment="1">
      <alignment horizontal="left" vertical="center"/>
    </xf>
    <xf numFmtId="0" fontId="32" fillId="0" borderId="0" xfId="0" applyFont="1"/>
    <xf numFmtId="0" fontId="3" fillId="5" borderId="27" xfId="0" applyFont="1" applyFill="1" applyBorder="1" applyAlignment="1">
      <alignment vertical="center"/>
    </xf>
    <xf numFmtId="0" fontId="20" fillId="5" borderId="33" xfId="0" applyFont="1" applyFill="1" applyBorder="1" applyAlignment="1">
      <alignment vertical="center"/>
    </xf>
    <xf numFmtId="0" fontId="20" fillId="5" borderId="34" xfId="0" applyFont="1" applyFill="1" applyBorder="1" applyAlignment="1">
      <alignment vertical="center"/>
    </xf>
    <xf numFmtId="0" fontId="33" fillId="3" borderId="2" xfId="0" applyFont="1" applyFill="1" applyBorder="1" applyAlignment="1">
      <alignment horizontal="left" vertical="top" wrapText="1"/>
    </xf>
    <xf numFmtId="0" fontId="33" fillId="3" borderId="3" xfId="0" applyFont="1" applyFill="1" applyBorder="1" applyAlignment="1">
      <alignment horizontal="left" vertical="top" wrapText="1"/>
    </xf>
    <xf numFmtId="0" fontId="33" fillId="3" borderId="5" xfId="0" applyFont="1" applyFill="1" applyBorder="1" applyAlignment="1">
      <alignment horizontal="left" vertical="top" wrapText="1"/>
    </xf>
    <xf numFmtId="0" fontId="24" fillId="6" borderId="9" xfId="0" applyFont="1" applyFill="1" applyBorder="1" applyAlignment="1">
      <alignment vertical="center"/>
    </xf>
    <xf numFmtId="0" fontId="25" fillId="6" borderId="2" xfId="0" applyFont="1" applyFill="1" applyBorder="1" applyAlignment="1">
      <alignment vertical="center"/>
    </xf>
    <xf numFmtId="0" fontId="25" fillId="6" borderId="17" xfId="0" applyFont="1" applyFill="1" applyBorder="1" applyAlignment="1">
      <alignment vertical="center"/>
    </xf>
    <xf numFmtId="0" fontId="34" fillId="3" borderId="10" xfId="0" applyFont="1" applyFill="1" applyBorder="1" applyAlignment="1">
      <alignment vertical="top" wrapText="1"/>
    </xf>
    <xf numFmtId="0" fontId="34" fillId="3" borderId="3" xfId="0" applyFont="1" applyFill="1" applyBorder="1" applyAlignment="1">
      <alignment horizontal="left" vertical="top" wrapText="1"/>
    </xf>
    <xf numFmtId="0" fontId="34" fillId="3" borderId="3" xfId="0" applyFont="1" applyFill="1" applyBorder="1" applyAlignment="1">
      <alignment vertical="top" wrapText="1"/>
    </xf>
    <xf numFmtId="0" fontId="24" fillId="7" borderId="9" xfId="0" applyFont="1" applyFill="1" applyBorder="1" applyAlignment="1">
      <alignment vertical="center"/>
    </xf>
    <xf numFmtId="0" fontId="25" fillId="7" borderId="2" xfId="0" applyFont="1" applyFill="1" applyBorder="1" applyAlignment="1">
      <alignment vertical="center"/>
    </xf>
    <xf numFmtId="0" fontId="25" fillId="7" borderId="17" xfId="0" applyFont="1" applyFill="1" applyBorder="1" applyAlignment="1">
      <alignment vertical="center"/>
    </xf>
    <xf numFmtId="0" fontId="35" fillId="3" borderId="11" xfId="0" applyFont="1" applyFill="1" applyBorder="1" applyAlignment="1">
      <alignment vertical="top" wrapText="1"/>
    </xf>
    <xf numFmtId="0" fontId="35" fillId="3" borderId="5" xfId="0" applyFont="1" applyFill="1" applyBorder="1" applyAlignment="1">
      <alignment horizontal="left" vertical="top" wrapText="1"/>
    </xf>
    <xf numFmtId="0" fontId="24" fillId="8" borderId="9" xfId="0" applyFont="1" applyFill="1" applyBorder="1" applyAlignment="1">
      <alignment vertical="center"/>
    </xf>
    <xf numFmtId="0" fontId="25" fillId="8" borderId="2" xfId="0" applyFont="1" applyFill="1" applyBorder="1" applyAlignment="1">
      <alignment vertical="center"/>
    </xf>
    <xf numFmtId="0" fontId="25" fillId="8" borderId="17" xfId="0" applyFont="1" applyFill="1" applyBorder="1" applyAlignment="1">
      <alignment vertical="center"/>
    </xf>
    <xf numFmtId="0" fontId="36" fillId="3" borderId="3" xfId="0" applyFont="1" applyFill="1" applyBorder="1" applyAlignment="1">
      <alignment vertical="top" wrapText="1"/>
    </xf>
    <xf numFmtId="0" fontId="36" fillId="3" borderId="5" xfId="0" applyFont="1" applyFill="1" applyBorder="1" applyAlignment="1">
      <alignment vertical="top" wrapText="1"/>
    </xf>
    <xf numFmtId="0" fontId="5" fillId="9" borderId="9" xfId="0" applyFont="1" applyFill="1" applyBorder="1" applyAlignment="1">
      <alignment vertical="center"/>
    </xf>
    <xf numFmtId="0" fontId="30" fillId="9" borderId="2" xfId="0" applyFont="1" applyFill="1" applyBorder="1" applyAlignment="1">
      <alignment vertical="center"/>
    </xf>
    <xf numFmtId="0" fontId="30" fillId="9" borderId="17" xfId="0" applyFont="1" applyFill="1" applyBorder="1" applyAlignment="1">
      <alignment vertical="center"/>
    </xf>
    <xf numFmtId="0" fontId="37" fillId="3" borderId="10" xfId="0" applyFont="1" applyFill="1" applyBorder="1" applyAlignment="1">
      <alignment vertical="top" wrapText="1"/>
    </xf>
    <xf numFmtId="0" fontId="37" fillId="3" borderId="3" xfId="0" applyFont="1" applyFill="1" applyBorder="1" applyAlignment="1">
      <alignment horizontal="left" vertical="top" wrapText="1"/>
    </xf>
    <xf numFmtId="0" fontId="37" fillId="3" borderId="11" xfId="0" applyFont="1" applyFill="1" applyBorder="1" applyAlignment="1">
      <alignment vertical="top" wrapText="1"/>
    </xf>
    <xf numFmtId="0" fontId="37" fillId="3" borderId="5" xfId="0" applyFont="1" applyFill="1" applyBorder="1" applyAlignment="1">
      <alignment horizontal="left" vertical="top" wrapText="1"/>
    </xf>
    <xf numFmtId="0" fontId="24" fillId="10" borderId="9" xfId="0" applyFont="1" applyFill="1" applyBorder="1" applyAlignment="1">
      <alignment vertical="center"/>
    </xf>
    <xf numFmtId="0" fontId="25" fillId="10" borderId="2" xfId="0" applyFont="1" applyFill="1" applyBorder="1" applyAlignment="1">
      <alignment vertical="center"/>
    </xf>
    <xf numFmtId="0" fontId="25" fillId="10" borderId="17" xfId="0" applyFont="1" applyFill="1" applyBorder="1" applyAlignment="1">
      <alignment vertical="center"/>
    </xf>
    <xf numFmtId="0" fontId="38" fillId="0" borderId="0" xfId="0" applyFont="1"/>
    <xf numFmtId="0" fontId="0" fillId="5" borderId="29" xfId="0" applyFill="1" applyBorder="1"/>
    <xf numFmtId="0" fontId="3" fillId="5" borderId="20" xfId="0" applyFont="1" applyFill="1" applyBorder="1"/>
    <xf numFmtId="0" fontId="3" fillId="5" borderId="10" xfId="0" applyFont="1" applyFill="1" applyBorder="1"/>
    <xf numFmtId="0" fontId="3" fillId="5" borderId="3" xfId="0" applyFont="1" applyFill="1" applyBorder="1"/>
    <xf numFmtId="0" fontId="3" fillId="5" borderId="18" xfId="0" applyFont="1" applyFill="1" applyBorder="1"/>
    <xf numFmtId="0" fontId="4" fillId="11" borderId="21" xfId="0" applyFont="1" applyFill="1" applyBorder="1" applyAlignment="1">
      <alignment horizontal="left" vertical="center"/>
    </xf>
    <xf numFmtId="0" fontId="4" fillId="11" borderId="11" xfId="0" applyFont="1" applyFill="1" applyBorder="1" applyAlignment="1">
      <alignment horizontal="left" vertical="center"/>
    </xf>
    <xf numFmtId="0" fontId="3" fillId="12" borderId="3" xfId="0" applyFont="1" applyFill="1" applyBorder="1" applyAlignment="1">
      <alignment horizontal="left" vertical="center" wrapText="1"/>
    </xf>
    <xf numFmtId="0" fontId="3" fillId="12" borderId="3" xfId="0" applyFont="1" applyFill="1" applyBorder="1" applyAlignment="1">
      <alignment vertical="center" wrapText="1"/>
    </xf>
    <xf numFmtId="0" fontId="3" fillId="12" borderId="20" xfId="0" applyFont="1" applyFill="1" applyBorder="1" applyAlignment="1">
      <alignment horizontal="left" vertical="center" wrapText="1"/>
    </xf>
    <xf numFmtId="9" fontId="0" fillId="13" borderId="3" xfId="1" applyFont="1" applyFill="1" applyBorder="1"/>
    <xf numFmtId="0" fontId="3" fillId="12" borderId="10" xfId="0" applyFont="1" applyFill="1" applyBorder="1" applyAlignment="1">
      <alignment wrapText="1"/>
    </xf>
    <xf numFmtId="0" fontId="3" fillId="12" borderId="3" xfId="0" applyFont="1" applyFill="1" applyBorder="1" applyAlignment="1">
      <alignment wrapText="1"/>
    </xf>
    <xf numFmtId="0" fontId="3" fillId="12" borderId="18" xfId="0" applyFont="1" applyFill="1" applyBorder="1" applyAlignment="1">
      <alignment wrapText="1"/>
    </xf>
    <xf numFmtId="0" fontId="0" fillId="13" borderId="11" xfId="0" applyFill="1" applyBorder="1"/>
    <xf numFmtId="0" fontId="0" fillId="14" borderId="5" xfId="0" applyFill="1" applyBorder="1"/>
    <xf numFmtId="0" fontId="3" fillId="7" borderId="3" xfId="0" applyFont="1" applyFill="1" applyBorder="1" applyAlignment="1">
      <alignment horizontal="left" vertical="center" wrapText="1"/>
    </xf>
    <xf numFmtId="0" fontId="3" fillId="7" borderId="3" xfId="0" applyFont="1" applyFill="1" applyBorder="1" applyAlignment="1">
      <alignment vertical="center" wrapText="1"/>
    </xf>
    <xf numFmtId="0" fontId="0" fillId="16" borderId="5" xfId="0" applyFill="1" applyBorder="1"/>
    <xf numFmtId="0" fontId="4" fillId="0" borderId="20" xfId="0" applyFont="1" applyBorder="1" applyAlignment="1">
      <alignment vertical="top" wrapText="1"/>
    </xf>
    <xf numFmtId="0" fontId="3" fillId="12" borderId="30" xfId="0" applyFont="1" applyFill="1" applyBorder="1" applyAlignment="1">
      <alignment horizontal="center" vertical="center"/>
    </xf>
    <xf numFmtId="9" fontId="4" fillId="13" borderId="3" xfId="1" applyFont="1" applyFill="1" applyBorder="1" applyAlignment="1">
      <alignment wrapText="1"/>
    </xf>
    <xf numFmtId="9" fontId="0" fillId="17" borderId="3" xfId="1" applyFont="1" applyFill="1" applyBorder="1"/>
    <xf numFmtId="0" fontId="4" fillId="13" borderId="15" xfId="0" applyFont="1" applyFill="1" applyBorder="1" applyAlignment="1">
      <alignment horizontal="center"/>
    </xf>
    <xf numFmtId="0" fontId="0" fillId="0" borderId="10" xfId="0" applyBorder="1"/>
    <xf numFmtId="0" fontId="3" fillId="7" borderId="3" xfId="0" applyFont="1" applyFill="1" applyBorder="1"/>
    <xf numFmtId="0" fontId="3" fillId="7" borderId="3" xfId="0" applyFont="1" applyFill="1" applyBorder="1" applyAlignment="1">
      <alignment wrapText="1"/>
    </xf>
    <xf numFmtId="0" fontId="11" fillId="18" borderId="3" xfId="0" applyFont="1" applyFill="1" applyBorder="1"/>
    <xf numFmtId="0" fontId="11" fillId="18" borderId="15" xfId="0" applyFont="1" applyFill="1" applyBorder="1" applyAlignment="1">
      <alignment wrapText="1"/>
    </xf>
    <xf numFmtId="0" fontId="35" fillId="3" borderId="40" xfId="0" applyFont="1" applyFill="1" applyBorder="1" applyAlignment="1">
      <alignment horizontal="left" vertical="top" wrapText="1"/>
    </xf>
    <xf numFmtId="9" fontId="19" fillId="4" borderId="12" xfId="0" applyNumberFormat="1" applyFont="1" applyFill="1" applyBorder="1" applyAlignment="1">
      <alignment horizontal="left" vertical="top" wrapText="1"/>
    </xf>
    <xf numFmtId="0" fontId="27" fillId="4" borderId="43" xfId="0" applyFont="1" applyFill="1" applyBorder="1" applyAlignment="1">
      <alignment horizontal="left" vertical="top" wrapText="1"/>
    </xf>
    <xf numFmtId="0" fontId="37" fillId="3" borderId="10" xfId="0" applyFont="1" applyFill="1" applyBorder="1" applyAlignment="1">
      <alignment horizontal="left" vertical="top" wrapText="1"/>
    </xf>
    <xf numFmtId="0" fontId="41" fillId="0" borderId="0" xfId="3" applyAlignment="1">
      <alignment vertical="center"/>
    </xf>
    <xf numFmtId="0" fontId="32" fillId="0" borderId="0" xfId="0" applyFont="1" applyAlignment="1">
      <alignment horizontal="left" wrapText="1"/>
    </xf>
    <xf numFmtId="0" fontId="32" fillId="0" borderId="0" xfId="0" applyFont="1" applyAlignment="1">
      <alignment wrapText="1"/>
    </xf>
    <xf numFmtId="9" fontId="4" fillId="11" borderId="18" xfId="1" applyFont="1" applyFill="1" applyBorder="1" applyAlignment="1">
      <alignment horizontal="left" vertical="center"/>
    </xf>
    <xf numFmtId="9" fontId="4" fillId="11" borderId="3" xfId="1" applyFont="1" applyFill="1" applyBorder="1" applyAlignment="1">
      <alignment horizontal="left" vertical="center"/>
    </xf>
    <xf numFmtId="9" fontId="4" fillId="11" borderId="5" xfId="1" applyFont="1" applyFill="1" applyBorder="1" applyAlignment="1">
      <alignment horizontal="left" vertical="center"/>
    </xf>
    <xf numFmtId="0" fontId="42" fillId="0" borderId="0" xfId="0" applyFont="1" applyAlignment="1">
      <alignment vertical="center"/>
    </xf>
    <xf numFmtId="0" fontId="43" fillId="0" borderId="0" xfId="0" applyFont="1"/>
    <xf numFmtId="9" fontId="0" fillId="0" borderId="20" xfId="1" applyFont="1" applyFill="1" applyBorder="1"/>
    <xf numFmtId="9" fontId="4" fillId="13" borderId="3" xfId="1" applyFont="1" applyFill="1" applyBorder="1"/>
    <xf numFmtId="0" fontId="0" fillId="4" borderId="5" xfId="1" applyNumberFormat="1" applyFont="1" applyFill="1" applyBorder="1"/>
    <xf numFmtId="9" fontId="0" fillId="13" borderId="10" xfId="1" applyFont="1" applyFill="1" applyBorder="1"/>
    <xf numFmtId="0" fontId="34" fillId="3" borderId="12" xfId="0" applyFont="1" applyFill="1" applyBorder="1" applyAlignment="1">
      <alignment vertical="top" wrapText="1"/>
    </xf>
    <xf numFmtId="0" fontId="34" fillId="3" borderId="40" xfId="0" applyFont="1" applyFill="1" applyBorder="1" applyAlignment="1">
      <alignment vertical="top" wrapText="1"/>
    </xf>
    <xf numFmtId="9" fontId="0" fillId="15" borderId="3" xfId="1" applyFont="1" applyFill="1" applyBorder="1"/>
    <xf numFmtId="0" fontId="45" fillId="0" borderId="0" xfId="0" applyFont="1" applyAlignment="1">
      <alignment vertical="center"/>
    </xf>
    <xf numFmtId="0" fontId="45" fillId="0" borderId="0" xfId="0" applyFont="1"/>
    <xf numFmtId="0" fontId="46" fillId="0" borderId="0" xfId="0" applyFont="1"/>
    <xf numFmtId="0" fontId="47" fillId="0" borderId="0" xfId="0" applyFont="1" applyAlignment="1">
      <alignment vertical="center"/>
    </xf>
    <xf numFmtId="0" fontId="47" fillId="0" borderId="0" xfId="0" applyFont="1"/>
    <xf numFmtId="0" fontId="36" fillId="3" borderId="40" xfId="0" applyFont="1" applyFill="1" applyBorder="1" applyAlignment="1">
      <alignment vertical="top" wrapText="1"/>
    </xf>
    <xf numFmtId="0" fontId="3" fillId="8" borderId="0" xfId="0" applyFont="1" applyFill="1" applyAlignment="1">
      <alignment horizontal="center"/>
    </xf>
    <xf numFmtId="0" fontId="36" fillId="3" borderId="12" xfId="0" applyFont="1" applyFill="1" applyBorder="1" applyAlignment="1">
      <alignment vertical="center" wrapText="1"/>
    </xf>
    <xf numFmtId="9" fontId="10" fillId="19" borderId="23" xfId="1" applyFont="1" applyFill="1" applyBorder="1"/>
    <xf numFmtId="9" fontId="0" fillId="0" borderId="0" xfId="1" applyFont="1"/>
    <xf numFmtId="0" fontId="10" fillId="0" borderId="0" xfId="0" applyFont="1"/>
    <xf numFmtId="0" fontId="51" fillId="0" borderId="0" xfId="0" applyFont="1" applyAlignment="1">
      <alignment vertical="center"/>
    </xf>
    <xf numFmtId="0" fontId="52" fillId="0" borderId="0" xfId="0" applyFont="1"/>
    <xf numFmtId="0" fontId="49" fillId="0" borderId="0" xfId="0" applyFont="1" applyAlignment="1">
      <alignment vertical="center"/>
    </xf>
    <xf numFmtId="9" fontId="0" fillId="0" borderId="3" xfId="1" applyFont="1" applyBorder="1"/>
    <xf numFmtId="9" fontId="0" fillId="20" borderId="3" xfId="1" applyFont="1" applyFill="1" applyBorder="1"/>
    <xf numFmtId="0" fontId="0" fillId="20" borderId="3" xfId="0" applyFill="1" applyBorder="1"/>
    <xf numFmtId="9" fontId="22" fillId="4" borderId="3" xfId="0" applyNumberFormat="1" applyFont="1" applyFill="1" applyBorder="1" applyAlignment="1">
      <alignment horizontal="left" vertical="top" wrapText="1"/>
    </xf>
    <xf numFmtId="44" fontId="22" fillId="4" borderId="3" xfId="2" applyFont="1" applyFill="1" applyBorder="1" applyAlignment="1">
      <alignment horizontal="left" vertical="top" wrapText="1"/>
    </xf>
    <xf numFmtId="0" fontId="0" fillId="0" borderId="0" xfId="0" applyAlignment="1">
      <alignment wrapText="1"/>
    </xf>
    <xf numFmtId="0" fontId="52" fillId="0" borderId="26" xfId="0" applyFont="1" applyBorder="1"/>
    <xf numFmtId="0" fontId="32" fillId="0" borderId="0" xfId="0" applyFont="1" applyAlignment="1">
      <alignment horizontal="left" vertical="center" wrapText="1"/>
    </xf>
    <xf numFmtId="0" fontId="17" fillId="0" borderId="0" xfId="0" applyFont="1" applyAlignment="1">
      <alignment horizontal="center" wrapText="1"/>
    </xf>
    <xf numFmtId="0" fontId="16" fillId="0" borderId="0" xfId="0" applyFont="1" applyAlignment="1">
      <alignment horizontal="center" wrapText="1"/>
    </xf>
    <xf numFmtId="0" fontId="18" fillId="3" borderId="24" xfId="0" applyFont="1" applyFill="1" applyBorder="1" applyAlignment="1">
      <alignment wrapText="1"/>
    </xf>
    <xf numFmtId="0" fontId="23" fillId="0" borderId="25" xfId="0" applyFont="1" applyBorder="1" applyAlignment="1">
      <alignment wrapText="1"/>
    </xf>
    <xf numFmtId="0" fontId="23" fillId="0" borderId="26" xfId="0" applyFont="1" applyBorder="1" applyAlignment="1">
      <alignment wrapText="1"/>
    </xf>
    <xf numFmtId="0" fontId="54" fillId="0" borderId="0" xfId="0" applyFont="1"/>
    <xf numFmtId="0" fontId="3" fillId="8" borderId="31" xfId="0" applyFont="1" applyFill="1" applyBorder="1" applyAlignment="1">
      <alignment horizontal="center" wrapText="1"/>
    </xf>
    <xf numFmtId="0" fontId="11" fillId="18" borderId="3" xfId="0" applyFont="1" applyFill="1" applyBorder="1" applyAlignment="1">
      <alignment vertical="top" wrapText="1"/>
    </xf>
    <xf numFmtId="0" fontId="11" fillId="18" borderId="15" xfId="0" applyFont="1" applyFill="1" applyBorder="1" applyAlignment="1">
      <alignment vertical="top" wrapText="1"/>
    </xf>
    <xf numFmtId="0" fontId="0" fillId="0" borderId="3" xfId="0" applyBorder="1" applyAlignment="1">
      <alignment vertical="top"/>
    </xf>
    <xf numFmtId="0" fontId="0" fillId="0" borderId="3" xfId="0" applyBorder="1" applyAlignment="1">
      <alignment vertical="top" wrapText="1"/>
    </xf>
    <xf numFmtId="0" fontId="4" fillId="3" borderId="44" xfId="0" applyFont="1" applyFill="1" applyBorder="1" applyAlignment="1">
      <alignment horizontal="left" vertical="center"/>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34" fillId="3" borderId="12" xfId="0" applyFont="1" applyFill="1" applyBorder="1" applyAlignment="1">
      <alignment horizontal="left" vertical="top" wrapText="1"/>
    </xf>
    <xf numFmtId="0" fontId="35" fillId="0" borderId="44" xfId="0" applyFont="1" applyBorder="1" applyAlignment="1">
      <alignment horizontal="left" vertical="center"/>
    </xf>
    <xf numFmtId="0" fontId="19" fillId="4" borderId="15" xfId="0" applyFont="1" applyFill="1" applyBorder="1" applyAlignment="1">
      <alignment horizontal="left" vertical="top" wrapText="1"/>
    </xf>
    <xf numFmtId="9" fontId="19" fillId="4" borderId="15" xfId="0" applyNumberFormat="1" applyFont="1" applyFill="1" applyBorder="1" applyAlignment="1">
      <alignment horizontal="left" vertical="top" wrapText="1"/>
    </xf>
    <xf numFmtId="0" fontId="25" fillId="7" borderId="46" xfId="0" applyFont="1" applyFill="1" applyBorder="1" applyAlignment="1">
      <alignment vertical="center"/>
    </xf>
    <xf numFmtId="0" fontId="35" fillId="3" borderId="42" xfId="0" applyFont="1" applyFill="1" applyBorder="1" applyAlignment="1">
      <alignment horizontal="left" vertical="top" wrapText="1"/>
    </xf>
    <xf numFmtId="0" fontId="57" fillId="21" borderId="5" xfId="0" applyFont="1" applyFill="1" applyBorder="1" applyAlignment="1">
      <alignment vertical="center" wrapText="1"/>
    </xf>
    <xf numFmtId="0" fontId="58" fillId="0" borderId="0" xfId="0" applyFont="1" applyAlignment="1">
      <alignment vertical="center"/>
    </xf>
    <xf numFmtId="0" fontId="58" fillId="0" borderId="0" xfId="0" applyFont="1"/>
    <xf numFmtId="0" fontId="1" fillId="0" borderId="0" xfId="0" applyFont="1"/>
    <xf numFmtId="0" fontId="1" fillId="0" borderId="3" xfId="0" applyFont="1" applyBorder="1"/>
    <xf numFmtId="0" fontId="10" fillId="0" borderId="25" xfId="0" applyFont="1" applyBorder="1" applyAlignment="1">
      <alignment wrapText="1"/>
    </xf>
    <xf numFmtId="0" fontId="10" fillId="0" borderId="25" xfId="0" applyFont="1" applyBorder="1" applyAlignment="1">
      <alignment vertical="center" wrapText="1"/>
    </xf>
    <xf numFmtId="0" fontId="10" fillId="0" borderId="26" xfId="0" applyFont="1" applyBorder="1" applyAlignment="1">
      <alignment wrapText="1"/>
    </xf>
    <xf numFmtId="0" fontId="37" fillId="3" borderId="40" xfId="0" applyFont="1" applyFill="1" applyBorder="1" applyAlignment="1">
      <alignment horizontal="left" vertical="top" wrapText="1"/>
    </xf>
    <xf numFmtId="0" fontId="37" fillId="3" borderId="7" xfId="0" applyFont="1" applyFill="1" applyBorder="1" applyAlignment="1">
      <alignment horizontal="left" vertical="top" wrapText="1"/>
    </xf>
    <xf numFmtId="0" fontId="37" fillId="3" borderId="41" xfId="0" applyFont="1" applyFill="1" applyBorder="1" applyAlignment="1">
      <alignment horizontal="left" vertical="top" wrapText="1"/>
    </xf>
    <xf numFmtId="0" fontId="21" fillId="2" borderId="1" xfId="0" applyFont="1" applyFill="1" applyBorder="1" applyAlignment="1">
      <alignment horizontal="center" vertical="center" wrapText="1"/>
    </xf>
    <xf numFmtId="0" fontId="21" fillId="2" borderId="0" xfId="0" applyFont="1" applyFill="1" applyAlignment="1">
      <alignment horizontal="center" vertical="center" wrapText="1"/>
    </xf>
    <xf numFmtId="0" fontId="33" fillId="3" borderId="24" xfId="0" applyFont="1" applyFill="1" applyBorder="1" applyAlignment="1">
      <alignment horizontal="left" vertical="top" wrapText="1"/>
    </xf>
    <xf numFmtId="0" fontId="33" fillId="3" borderId="25" xfId="0" applyFont="1" applyFill="1" applyBorder="1" applyAlignment="1">
      <alignment horizontal="left" vertical="top" wrapText="1"/>
    </xf>
    <xf numFmtId="0" fontId="33" fillId="3" borderId="26" xfId="0" applyFont="1" applyFill="1" applyBorder="1" applyAlignment="1">
      <alignment horizontal="left" vertical="top" wrapText="1"/>
    </xf>
    <xf numFmtId="0" fontId="33" fillId="3" borderId="14" xfId="0" applyFont="1" applyFill="1" applyBorder="1" applyAlignment="1">
      <alignment horizontal="left" vertical="top" wrapText="1"/>
    </xf>
    <xf numFmtId="0" fontId="33" fillId="3" borderId="15" xfId="0" applyFont="1" applyFill="1" applyBorder="1" applyAlignment="1">
      <alignment horizontal="left" vertical="top" wrapText="1"/>
    </xf>
    <xf numFmtId="0" fontId="33" fillId="3" borderId="16" xfId="0" applyFont="1" applyFill="1" applyBorder="1" applyAlignment="1">
      <alignment horizontal="left" vertical="top" wrapText="1"/>
    </xf>
    <xf numFmtId="0" fontId="33" fillId="3" borderId="6" xfId="0" applyFont="1" applyFill="1" applyBorder="1" applyAlignment="1">
      <alignment horizontal="left" vertical="top" wrapText="1"/>
    </xf>
    <xf numFmtId="0" fontId="33" fillId="3" borderId="7" xfId="0" applyFont="1" applyFill="1" applyBorder="1" applyAlignment="1">
      <alignment horizontal="left" vertical="top" wrapText="1"/>
    </xf>
    <xf numFmtId="0" fontId="33" fillId="3" borderId="8" xfId="0" applyFont="1" applyFill="1" applyBorder="1" applyAlignment="1">
      <alignment horizontal="left" vertical="top" wrapText="1"/>
    </xf>
    <xf numFmtId="0" fontId="36" fillId="3" borderId="40" xfId="0" applyFont="1" applyFill="1" applyBorder="1" applyAlignment="1">
      <alignment horizontal="left" vertical="top" wrapText="1"/>
    </xf>
    <xf numFmtId="0" fontId="36" fillId="3" borderId="8" xfId="0" applyFont="1" applyFill="1" applyBorder="1" applyAlignment="1">
      <alignment horizontal="left" vertical="top" wrapText="1"/>
    </xf>
    <xf numFmtId="0" fontId="34" fillId="3" borderId="10" xfId="0" applyFont="1" applyFill="1" applyBorder="1" applyAlignment="1">
      <alignment horizontal="left" vertical="top" wrapText="1"/>
    </xf>
    <xf numFmtId="0" fontId="34" fillId="3" borderId="11" xfId="0" applyFont="1" applyFill="1" applyBorder="1" applyAlignment="1">
      <alignment horizontal="left" vertical="top" wrapText="1"/>
    </xf>
    <xf numFmtId="0" fontId="35" fillId="3" borderId="10" xfId="0" applyFont="1" applyFill="1" applyBorder="1" applyAlignment="1">
      <alignment horizontal="left" vertical="top" wrapText="1"/>
    </xf>
    <xf numFmtId="0" fontId="37" fillId="3" borderId="3" xfId="0" applyFont="1" applyFill="1" applyBorder="1" applyAlignment="1">
      <alignment horizontal="left" vertical="top" wrapText="1"/>
    </xf>
    <xf numFmtId="0" fontId="37" fillId="3" borderId="10" xfId="0" applyFont="1" applyFill="1" applyBorder="1" applyAlignment="1">
      <alignment horizontal="left" vertical="top" wrapText="1"/>
    </xf>
    <xf numFmtId="0" fontId="35" fillId="3" borderId="20" xfId="0" applyFont="1" applyFill="1" applyBorder="1" applyAlignment="1">
      <alignment horizontal="left" vertical="top" wrapText="1"/>
    </xf>
    <xf numFmtId="0" fontId="34" fillId="3" borderId="20" xfId="0" applyFont="1" applyFill="1" applyBorder="1" applyAlignment="1">
      <alignment horizontal="left" vertical="top" wrapText="1"/>
    </xf>
    <xf numFmtId="0" fontId="34" fillId="3" borderId="45" xfId="0" applyFont="1" applyFill="1" applyBorder="1" applyAlignment="1">
      <alignment horizontal="left" vertical="top" wrapText="1"/>
    </xf>
    <xf numFmtId="0" fontId="37" fillId="3" borderId="12" xfId="0" applyFont="1" applyFill="1" applyBorder="1" applyAlignment="1">
      <alignment horizontal="left" vertical="top" wrapText="1"/>
    </xf>
    <xf numFmtId="0" fontId="37" fillId="3" borderId="42" xfId="0" applyFont="1" applyFill="1" applyBorder="1" applyAlignment="1">
      <alignment horizontal="left" vertical="top" wrapText="1"/>
    </xf>
    <xf numFmtId="0" fontId="37" fillId="3" borderId="13" xfId="0" applyFont="1" applyFill="1" applyBorder="1" applyAlignment="1">
      <alignment horizontal="left" vertical="top" wrapText="1"/>
    </xf>
    <xf numFmtId="0" fontId="3" fillId="5" borderId="35" xfId="0" applyFont="1" applyFill="1" applyBorder="1" applyAlignment="1">
      <alignment horizontal="center" wrapText="1"/>
    </xf>
    <xf numFmtId="0" fontId="3" fillId="5" borderId="36" xfId="0" applyFont="1" applyFill="1" applyBorder="1" applyAlignment="1">
      <alignment horizontal="center" wrapText="1"/>
    </xf>
    <xf numFmtId="0" fontId="3" fillId="5" borderId="14" xfId="0" applyFont="1" applyFill="1" applyBorder="1" applyAlignment="1">
      <alignment horizontal="center" wrapText="1"/>
    </xf>
    <xf numFmtId="0" fontId="3" fillId="5" borderId="37" xfId="0" applyFont="1" applyFill="1" applyBorder="1" applyAlignment="1">
      <alignment horizontal="center" wrapText="1"/>
    </xf>
    <xf numFmtId="0" fontId="3" fillId="5" borderId="38" xfId="0" applyFont="1" applyFill="1" applyBorder="1" applyAlignment="1">
      <alignment horizontal="center" wrapText="1"/>
    </xf>
    <xf numFmtId="0" fontId="3" fillId="5" borderId="31" xfId="0" applyFont="1" applyFill="1" applyBorder="1" applyAlignment="1">
      <alignment horizontal="center" wrapText="1"/>
    </xf>
    <xf numFmtId="0" fontId="3" fillId="5" borderId="30" xfId="0" applyFont="1" applyFill="1" applyBorder="1" applyAlignment="1">
      <alignment horizontal="center" wrapText="1"/>
    </xf>
    <xf numFmtId="0" fontId="39" fillId="0" borderId="12" xfId="0" applyFont="1" applyBorder="1" applyAlignment="1">
      <alignment horizontal="left" vertical="center"/>
    </xf>
    <xf numFmtId="0" fontId="39" fillId="0" borderId="42" xfId="0" applyFont="1" applyBorder="1" applyAlignment="1">
      <alignment horizontal="left" vertical="center"/>
    </xf>
    <xf numFmtId="0" fontId="39" fillId="0" borderId="13" xfId="0" applyFont="1" applyBorder="1" applyAlignment="1">
      <alignment horizontal="left" vertical="center"/>
    </xf>
    <xf numFmtId="0" fontId="3" fillId="12" borderId="20" xfId="0" applyFont="1" applyFill="1" applyBorder="1" applyAlignment="1">
      <alignment horizontal="left" vertical="top" wrapText="1"/>
    </xf>
    <xf numFmtId="0" fontId="3" fillId="12" borderId="15" xfId="0" applyFont="1" applyFill="1" applyBorder="1" applyAlignment="1">
      <alignment horizontal="left" vertical="top" wrapText="1"/>
    </xf>
    <xf numFmtId="9" fontId="4" fillId="13" borderId="3" xfId="1" applyFont="1" applyFill="1" applyBorder="1" applyAlignment="1">
      <alignment horizontal="center"/>
    </xf>
    <xf numFmtId="0" fontId="3" fillId="12" borderId="9" xfId="0" applyFont="1" applyFill="1" applyBorder="1" applyAlignment="1">
      <alignment horizontal="center" vertical="top" wrapText="1"/>
    </xf>
    <xf numFmtId="0" fontId="3" fillId="12" borderId="2" xfId="0" applyFont="1" applyFill="1" applyBorder="1" applyAlignment="1">
      <alignment horizontal="center" vertical="top" wrapText="1"/>
    </xf>
    <xf numFmtId="0" fontId="3" fillId="12" borderId="17" xfId="0" applyFont="1" applyFill="1" applyBorder="1" applyAlignment="1">
      <alignment horizontal="center" vertical="top" wrapText="1"/>
    </xf>
    <xf numFmtId="0" fontId="3" fillId="12" borderId="20" xfId="0" applyFont="1" applyFill="1" applyBorder="1" applyAlignment="1">
      <alignment horizontal="center" wrapText="1"/>
    </xf>
    <xf numFmtId="0" fontId="3" fillId="12" borderId="0" xfId="0" applyFont="1" applyFill="1" applyAlignment="1">
      <alignment horizontal="center" vertical="top" wrapText="1"/>
    </xf>
    <xf numFmtId="0" fontId="3" fillId="12" borderId="39" xfId="0" applyFont="1" applyFill="1" applyBorder="1" applyAlignment="1">
      <alignment horizontal="center" wrapText="1"/>
    </xf>
    <xf numFmtId="0" fontId="3" fillId="12" borderId="38" xfId="0" applyFont="1" applyFill="1" applyBorder="1" applyAlignment="1">
      <alignment horizontal="center" wrapText="1"/>
    </xf>
    <xf numFmtId="0" fontId="3" fillId="12" borderId="3" xfId="0" applyFont="1" applyFill="1" applyBorder="1" applyAlignment="1">
      <alignment horizontal="left" vertical="center" wrapText="1"/>
    </xf>
    <xf numFmtId="0" fontId="3" fillId="12" borderId="3" xfId="0" applyFont="1" applyFill="1" applyBorder="1" applyAlignment="1">
      <alignment horizontal="center"/>
    </xf>
    <xf numFmtId="0" fontId="3" fillId="12" borderId="7" xfId="0" applyFont="1" applyFill="1" applyBorder="1" applyAlignment="1">
      <alignment horizontal="center" vertical="center"/>
    </xf>
    <xf numFmtId="0" fontId="3" fillId="12" borderId="41" xfId="0" applyFont="1" applyFill="1" applyBorder="1" applyAlignment="1">
      <alignment horizontal="center" vertical="center"/>
    </xf>
    <xf numFmtId="0" fontId="3" fillId="12" borderId="22" xfId="0" applyFont="1" applyFill="1" applyBorder="1" applyAlignment="1">
      <alignment horizontal="center" vertical="center"/>
    </xf>
    <xf numFmtId="0" fontId="3" fillId="12" borderId="30" xfId="0" applyFont="1" applyFill="1" applyBorder="1" applyAlignment="1">
      <alignment horizontal="center" vertical="center"/>
    </xf>
    <xf numFmtId="0" fontId="3" fillId="8" borderId="22" xfId="0" applyFont="1" applyFill="1" applyBorder="1" applyAlignment="1">
      <alignment horizontal="center"/>
    </xf>
    <xf numFmtId="0" fontId="3" fillId="8" borderId="30" xfId="0" applyFont="1" applyFill="1" applyBorder="1" applyAlignment="1">
      <alignment horizontal="center"/>
    </xf>
    <xf numFmtId="0" fontId="3" fillId="8" borderId="27" xfId="0" applyFont="1" applyFill="1" applyBorder="1" applyAlignment="1">
      <alignment horizontal="center" wrapText="1"/>
    </xf>
    <xf numFmtId="0" fontId="3" fillId="8" borderId="28" xfId="0" applyFont="1" applyFill="1" applyBorder="1" applyAlignment="1">
      <alignment horizontal="center" wrapText="1"/>
    </xf>
    <xf numFmtId="0" fontId="3" fillId="8" borderId="32" xfId="0" applyFont="1" applyFill="1" applyBorder="1" applyAlignment="1">
      <alignment horizontal="center" wrapText="1"/>
    </xf>
    <xf numFmtId="0" fontId="49" fillId="0" borderId="0" xfId="0" applyFont="1" applyAlignment="1">
      <alignment horizontal="left" vertical="top" wrapText="1"/>
    </xf>
    <xf numFmtId="0" fontId="3" fillId="2" borderId="0" xfId="0" applyFont="1" applyFill="1" applyAlignment="1">
      <alignment horizontal="left"/>
    </xf>
    <xf numFmtId="0" fontId="8" fillId="0" borderId="0" xfId="0" applyFont="1" applyAlignment="1">
      <alignment vertical="top" wrapText="1"/>
    </xf>
  </cellXfs>
  <cellStyles count="4">
    <cellStyle name="Currency" xfId="2" builtinId="4"/>
    <cellStyle name="Hyperlink" xfId="3" builtinId="8"/>
    <cellStyle name="Normal" xfId="0" builtinId="0"/>
    <cellStyle name="Percent" xfId="1" builtinId="5"/>
  </cellStyles>
  <dxfs count="0"/>
  <tableStyles count="0" defaultTableStyle="TableStyleMedium2" defaultPivotStyle="PivotStyleLight16"/>
  <colors>
    <mruColors>
      <color rgb="FF81BD41"/>
      <color rgb="FFD6DCE4"/>
      <color rgb="FF00B0F0"/>
      <color rgb="FFE02827"/>
      <color rgb="FF000000"/>
      <color rgb="FF191A38"/>
      <color rgb="FF777779"/>
      <color rgb="FFFFB0A0"/>
      <color rgb="FFFFB69B"/>
      <color rgb="FFFA857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7.svg"/><Relationship Id="rId1" Type="http://schemas.openxmlformats.org/officeDocument/2006/relationships/image" Target="../media/image6.png"/></Relationships>
</file>

<file path=xl/drawings/_rels/drawing11.xml.rels><?xml version="1.0" encoding="UTF-8" standalone="yes"?>
<Relationships xmlns="http://schemas.openxmlformats.org/package/2006/relationships"><Relationship Id="rId2" Type="http://schemas.openxmlformats.org/officeDocument/2006/relationships/image" Target="../media/image7.svg"/><Relationship Id="rId1" Type="http://schemas.openxmlformats.org/officeDocument/2006/relationships/image" Target="../media/image6.png"/></Relationships>
</file>

<file path=xl/drawings/_rels/drawing12.xml.rels><?xml version="1.0" encoding="UTF-8" standalone="yes"?>
<Relationships xmlns="http://schemas.openxmlformats.org/package/2006/relationships"><Relationship Id="rId2" Type="http://schemas.openxmlformats.org/officeDocument/2006/relationships/image" Target="../media/image7.svg"/><Relationship Id="rId1" Type="http://schemas.openxmlformats.org/officeDocument/2006/relationships/image" Target="../media/image6.png"/></Relationships>
</file>

<file path=xl/drawings/_rels/drawing13.xml.rels><?xml version="1.0" encoding="UTF-8" standalone="yes"?>
<Relationships xmlns="http://schemas.openxmlformats.org/package/2006/relationships"><Relationship Id="rId2" Type="http://schemas.openxmlformats.org/officeDocument/2006/relationships/image" Target="../media/image5.sv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5.sv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7.svg"/><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2" Type="http://schemas.openxmlformats.org/officeDocument/2006/relationships/image" Target="../media/image5.sv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svg"/><Relationship Id="rId1" Type="http://schemas.openxmlformats.org/officeDocument/2006/relationships/image" Target="../media/image4.png"/><Relationship Id="rId4" Type="http://schemas.openxmlformats.org/officeDocument/2006/relationships/image" Target="../media/image7.svg"/></Relationships>
</file>

<file path=xl/drawings/_rels/drawing7.xml.rels><?xml version="1.0" encoding="UTF-8" standalone="yes"?>
<Relationships xmlns="http://schemas.openxmlformats.org/package/2006/relationships"><Relationship Id="rId2" Type="http://schemas.openxmlformats.org/officeDocument/2006/relationships/image" Target="../media/image7.svg"/><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2" Type="http://schemas.openxmlformats.org/officeDocument/2006/relationships/image" Target="../media/image5.sv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3479104</xdr:colOff>
      <xdr:row>2</xdr:row>
      <xdr:rowOff>274320</xdr:rowOff>
    </xdr:to>
    <xdr:pic>
      <xdr:nvPicPr>
        <xdr:cNvPr id="2" name="Picture 1" descr="Contact | IASC">
          <a:extLst>
            <a:ext uri="{FF2B5EF4-FFF2-40B4-BE49-F238E27FC236}">
              <a16:creationId xmlns:a16="http://schemas.microsoft.com/office/drawing/2014/main" id="{90EB3349-D0BD-65A8-8116-FD1C6AFBE6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79104" cy="6807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3627120</xdr:colOff>
      <xdr:row>0</xdr:row>
      <xdr:rowOff>0</xdr:rowOff>
    </xdr:from>
    <xdr:to>
      <xdr:col>0</xdr:col>
      <xdr:colOff>6624320</xdr:colOff>
      <xdr:row>3</xdr:row>
      <xdr:rowOff>82026</xdr:rowOff>
    </xdr:to>
    <xdr:pic>
      <xdr:nvPicPr>
        <xdr:cNvPr id="3" name="图片 5" descr="Text&#10;&#10;Description automatically generated">
          <a:extLst>
            <a:ext uri="{FF2B5EF4-FFF2-40B4-BE49-F238E27FC236}">
              <a16:creationId xmlns:a16="http://schemas.microsoft.com/office/drawing/2014/main" id="{1C8F69FA-433F-DE05-A1D8-8444F28F5C0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627120" y="0"/>
          <a:ext cx="2997200" cy="823706"/>
        </a:xfrm>
        <a:prstGeom prst="rect">
          <a:avLst/>
        </a:prstGeom>
        <a:noFill/>
        <a:ln>
          <a:noFill/>
        </a:ln>
      </xdr:spPr>
    </xdr:pic>
    <xdr:clientData/>
  </xdr:twoCellAnchor>
  <xdr:twoCellAnchor editAs="oneCell">
    <xdr:from>
      <xdr:col>0</xdr:col>
      <xdr:colOff>7254239</xdr:colOff>
      <xdr:row>0</xdr:row>
      <xdr:rowOff>0</xdr:rowOff>
    </xdr:from>
    <xdr:to>
      <xdr:col>1</xdr:col>
      <xdr:colOff>66904</xdr:colOff>
      <xdr:row>3</xdr:row>
      <xdr:rowOff>10160</xdr:rowOff>
    </xdr:to>
    <xdr:pic>
      <xdr:nvPicPr>
        <xdr:cNvPr id="4" name="Picture 3" descr="Logo&#10;&#10;Description automatically generated with medium confidence">
          <a:extLst>
            <a:ext uri="{FF2B5EF4-FFF2-40B4-BE49-F238E27FC236}">
              <a16:creationId xmlns:a16="http://schemas.microsoft.com/office/drawing/2014/main" id="{67978807-F8AC-DF49-A1FE-A0ABB5ADE36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54239" y="0"/>
          <a:ext cx="4781145" cy="751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203200</xdr:colOff>
      <xdr:row>9</xdr:row>
      <xdr:rowOff>12700</xdr:rowOff>
    </xdr:from>
    <xdr:to>
      <xdr:col>3</xdr:col>
      <xdr:colOff>647700</xdr:colOff>
      <xdr:row>10</xdr:row>
      <xdr:rowOff>52832</xdr:rowOff>
    </xdr:to>
    <xdr:sp macro="" textlink="">
      <xdr:nvSpPr>
        <xdr:cNvPr id="2" name="Left Arrow 1">
          <a:extLst>
            <a:ext uri="{FF2B5EF4-FFF2-40B4-BE49-F238E27FC236}">
              <a16:creationId xmlns:a16="http://schemas.microsoft.com/office/drawing/2014/main" id="{3BC0FEFD-AF02-964D-83F3-FA93FA5763F7}"/>
            </a:ext>
          </a:extLst>
        </xdr:cNvPr>
        <xdr:cNvSpPr/>
      </xdr:nvSpPr>
      <xdr:spPr>
        <a:xfrm>
          <a:off x="3987800" y="2489200"/>
          <a:ext cx="444500" cy="256032"/>
        </a:xfrm>
        <a:prstGeom prst="leftArrow">
          <a:avLst/>
        </a:prstGeom>
        <a:solidFill>
          <a:srgbClr val="777779"/>
        </a:solidFill>
        <a:ln>
          <a:solidFill>
            <a:srgbClr val="77777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12700</xdr:colOff>
      <xdr:row>8</xdr:row>
      <xdr:rowOff>635000</xdr:rowOff>
    </xdr:from>
    <xdr:to>
      <xdr:col>8</xdr:col>
      <xdr:colOff>88900</xdr:colOff>
      <xdr:row>11</xdr:row>
      <xdr:rowOff>88900</xdr:rowOff>
    </xdr:to>
    <xdr:sp macro="" textlink="">
      <xdr:nvSpPr>
        <xdr:cNvPr id="3" name="Rounded Rectangle 2">
          <a:extLst>
            <a:ext uri="{FF2B5EF4-FFF2-40B4-BE49-F238E27FC236}">
              <a16:creationId xmlns:a16="http://schemas.microsoft.com/office/drawing/2014/main" id="{C32A2247-1402-2346-A428-4F3B823AEC0A}"/>
            </a:ext>
          </a:extLst>
        </xdr:cNvPr>
        <xdr:cNvSpPr/>
      </xdr:nvSpPr>
      <xdr:spPr>
        <a:xfrm>
          <a:off x="4635500" y="2273300"/>
          <a:ext cx="3429000" cy="723900"/>
        </a:xfrm>
        <a:prstGeom prst="roundRect">
          <a:avLst/>
        </a:prstGeom>
        <a:solidFill>
          <a:srgbClr val="777779"/>
        </a:solidFill>
        <a:ln>
          <a:solidFill>
            <a:srgbClr val="77777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a:t>Insérez</a:t>
          </a:r>
          <a:r>
            <a:rPr lang="en-US" sz="1200" baseline="0"/>
            <a:t> le nombre d'enquêteurs formés par le membre du réseau.</a:t>
          </a:r>
          <a:endParaRPr lang="en-US" sz="1200"/>
        </a:p>
      </xdr:txBody>
    </xdr:sp>
    <xdr:clientData/>
  </xdr:twoCellAnchor>
  <xdr:twoCellAnchor>
    <xdr:from>
      <xdr:col>4</xdr:col>
      <xdr:colOff>6350</xdr:colOff>
      <xdr:row>14</xdr:row>
      <xdr:rowOff>12698</xdr:rowOff>
    </xdr:from>
    <xdr:to>
      <xdr:col>8</xdr:col>
      <xdr:colOff>133350</xdr:colOff>
      <xdr:row>21</xdr:row>
      <xdr:rowOff>85724</xdr:rowOff>
    </xdr:to>
    <xdr:sp macro="" textlink="">
      <xdr:nvSpPr>
        <xdr:cNvPr id="6" name="Rounded Rectangle 5">
          <a:extLst>
            <a:ext uri="{FF2B5EF4-FFF2-40B4-BE49-F238E27FC236}">
              <a16:creationId xmlns:a16="http://schemas.microsoft.com/office/drawing/2014/main" id="{03876752-D7FF-B144-B6BC-F47AA0FEEA0A}"/>
            </a:ext>
          </a:extLst>
        </xdr:cNvPr>
        <xdr:cNvSpPr/>
      </xdr:nvSpPr>
      <xdr:spPr>
        <a:xfrm>
          <a:off x="6902450" y="3451223"/>
          <a:ext cx="3479800" cy="1473201"/>
        </a:xfrm>
        <a:prstGeom prst="roundRect">
          <a:avLst/>
        </a:prstGeom>
        <a:solidFill>
          <a:srgbClr val="777779"/>
        </a:solidFill>
        <a:ln>
          <a:solidFill>
            <a:srgbClr val="77777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1" algn="l"/>
          <a:r>
            <a:rPr lang="en-US" sz="1200">
              <a:solidFill>
                <a:schemeClr val="lt1"/>
              </a:solidFill>
              <a:effectLst/>
              <a:latin typeface="+mn-lt"/>
              <a:ea typeface="+mn-ea"/>
              <a:cs typeface="+mn-cs"/>
            </a:rPr>
            <a:t>Afin d'éviter le double comptage d'enquêteurs qui participent à des formations conjointes, les membres du réseau doivent fournir des informations spécifiques sur le programme de formation dans la colonne B.</a:t>
          </a:r>
          <a:endParaRPr lang="en-US" sz="1200"/>
        </a:p>
      </xdr:txBody>
    </xdr:sp>
    <xdr:clientData/>
  </xdr:twoCellAnchor>
  <xdr:twoCellAnchor editAs="oneCell">
    <xdr:from>
      <xdr:col>4</xdr:col>
      <xdr:colOff>63500</xdr:colOff>
      <xdr:row>14</xdr:row>
      <xdr:rowOff>12700</xdr:rowOff>
    </xdr:from>
    <xdr:to>
      <xdr:col>4</xdr:col>
      <xdr:colOff>571500</xdr:colOff>
      <xdr:row>16</xdr:row>
      <xdr:rowOff>66675</xdr:rowOff>
    </xdr:to>
    <xdr:pic>
      <xdr:nvPicPr>
        <xdr:cNvPr id="7" name="Graphic 6" descr="Warning with solid fill">
          <a:extLst>
            <a:ext uri="{FF2B5EF4-FFF2-40B4-BE49-F238E27FC236}">
              <a16:creationId xmlns:a16="http://schemas.microsoft.com/office/drawing/2014/main" id="{39E01DBE-13BE-284E-8096-C40E1B2E01E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807200" y="3568700"/>
          <a:ext cx="508000" cy="5207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104775</xdr:colOff>
      <xdr:row>1</xdr:row>
      <xdr:rowOff>0</xdr:rowOff>
    </xdr:from>
    <xdr:to>
      <xdr:col>2</xdr:col>
      <xdr:colOff>476250</xdr:colOff>
      <xdr:row>3</xdr:row>
      <xdr:rowOff>177800</xdr:rowOff>
    </xdr:to>
    <xdr:sp macro="" textlink="">
      <xdr:nvSpPr>
        <xdr:cNvPr id="2" name="Rounded Rectangle 1">
          <a:extLst>
            <a:ext uri="{FF2B5EF4-FFF2-40B4-BE49-F238E27FC236}">
              <a16:creationId xmlns:a16="http://schemas.microsoft.com/office/drawing/2014/main" id="{05537B2B-D7DC-5341-9AD2-BDA9E4C61470}"/>
            </a:ext>
          </a:extLst>
        </xdr:cNvPr>
        <xdr:cNvSpPr/>
      </xdr:nvSpPr>
      <xdr:spPr>
        <a:xfrm>
          <a:off x="104775" y="200025"/>
          <a:ext cx="3752850" cy="577850"/>
        </a:xfrm>
        <a:prstGeom prst="roundRect">
          <a:avLst/>
        </a:prstGeom>
        <a:solidFill>
          <a:srgbClr val="777779"/>
        </a:solidFill>
        <a:ln>
          <a:solidFill>
            <a:srgbClr val="77777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t>ÉTAPE 1 : </a:t>
          </a:r>
          <a:r>
            <a:rPr lang="en-US" sz="1200"/>
            <a:t> Insérez le nombre de victimes/survivant(e)s d'EAS dont les cas ont été formellement </a:t>
          </a:r>
          <a:r>
            <a:rPr lang="fr-CH" sz="1100" b="0" i="0">
              <a:solidFill>
                <a:schemeClr val="lt1"/>
              </a:solidFill>
              <a:effectLst/>
              <a:latin typeface="+mn-lt"/>
              <a:ea typeface="+mn-ea"/>
              <a:cs typeface="+mn-cs"/>
            </a:rPr>
            <a:t>clôturés</a:t>
          </a:r>
          <a:r>
            <a:rPr lang="en-US" sz="1200">
              <a:solidFill>
                <a:schemeClr val="lt1"/>
              </a:solidFill>
              <a:effectLst/>
              <a:latin typeface="+mn-lt"/>
              <a:ea typeface="+mn-ea"/>
              <a:cs typeface="+mn-cs"/>
            </a:rPr>
            <a:t>. </a:t>
          </a:r>
          <a:endParaRPr lang="en-US" sz="1200"/>
        </a:p>
      </xdr:txBody>
    </xdr:sp>
    <xdr:clientData/>
  </xdr:twoCellAnchor>
  <xdr:twoCellAnchor>
    <xdr:from>
      <xdr:col>1</xdr:col>
      <xdr:colOff>1000125</xdr:colOff>
      <xdr:row>3</xdr:row>
      <xdr:rowOff>190499</xdr:rowOff>
    </xdr:from>
    <xdr:to>
      <xdr:col>1</xdr:col>
      <xdr:colOff>1362075</xdr:colOff>
      <xdr:row>5</xdr:row>
      <xdr:rowOff>142874</xdr:rowOff>
    </xdr:to>
    <xdr:sp macro="" textlink="">
      <xdr:nvSpPr>
        <xdr:cNvPr id="4" name="Up Arrow 3">
          <a:extLst>
            <a:ext uri="{FF2B5EF4-FFF2-40B4-BE49-F238E27FC236}">
              <a16:creationId xmlns:a16="http://schemas.microsoft.com/office/drawing/2014/main" id="{58FA1F23-62AC-8049-85C1-8ADE929D884B}"/>
            </a:ext>
          </a:extLst>
        </xdr:cNvPr>
        <xdr:cNvSpPr/>
      </xdr:nvSpPr>
      <xdr:spPr>
        <a:xfrm rot="10800000">
          <a:off x="2028825" y="790574"/>
          <a:ext cx="361950" cy="352425"/>
        </a:xfrm>
        <a:prstGeom prst="upArrow">
          <a:avLst/>
        </a:prstGeom>
        <a:solidFill>
          <a:srgbClr val="777779"/>
        </a:solidFill>
        <a:ln>
          <a:solidFill>
            <a:srgbClr val="77777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904874</xdr:colOff>
      <xdr:row>3</xdr:row>
      <xdr:rowOff>95249</xdr:rowOff>
    </xdr:from>
    <xdr:to>
      <xdr:col>2</xdr:col>
      <xdr:colOff>1257299</xdr:colOff>
      <xdr:row>5</xdr:row>
      <xdr:rowOff>123824</xdr:rowOff>
    </xdr:to>
    <xdr:sp macro="" textlink="">
      <xdr:nvSpPr>
        <xdr:cNvPr id="5" name="Up Arrow 4">
          <a:extLst>
            <a:ext uri="{FF2B5EF4-FFF2-40B4-BE49-F238E27FC236}">
              <a16:creationId xmlns:a16="http://schemas.microsoft.com/office/drawing/2014/main" id="{FC852182-0230-E741-A3A9-6E04F35BD3F4}"/>
            </a:ext>
          </a:extLst>
        </xdr:cNvPr>
        <xdr:cNvSpPr/>
      </xdr:nvSpPr>
      <xdr:spPr>
        <a:xfrm rot="10800000">
          <a:off x="4286249" y="695324"/>
          <a:ext cx="352425" cy="428625"/>
        </a:xfrm>
        <a:prstGeom prst="upArrow">
          <a:avLst/>
        </a:prstGeom>
        <a:solidFill>
          <a:srgbClr val="777779"/>
        </a:solidFill>
        <a:ln>
          <a:solidFill>
            <a:srgbClr val="77777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523874</xdr:colOff>
      <xdr:row>1</xdr:row>
      <xdr:rowOff>0</xdr:rowOff>
    </xdr:from>
    <xdr:to>
      <xdr:col>5</xdr:col>
      <xdr:colOff>723899</xdr:colOff>
      <xdr:row>3</xdr:row>
      <xdr:rowOff>180975</xdr:rowOff>
    </xdr:to>
    <xdr:sp macro="" textlink="">
      <xdr:nvSpPr>
        <xdr:cNvPr id="3" name="Rounded Rectangle 2">
          <a:extLst>
            <a:ext uri="{FF2B5EF4-FFF2-40B4-BE49-F238E27FC236}">
              <a16:creationId xmlns:a16="http://schemas.microsoft.com/office/drawing/2014/main" id="{44DB9AE3-5E2A-694F-BC7A-6D8FD861D548}"/>
            </a:ext>
          </a:extLst>
        </xdr:cNvPr>
        <xdr:cNvSpPr/>
      </xdr:nvSpPr>
      <xdr:spPr>
        <a:xfrm>
          <a:off x="3905249" y="200025"/>
          <a:ext cx="5743575" cy="581025"/>
        </a:xfrm>
        <a:prstGeom prst="roundRect">
          <a:avLst/>
        </a:prstGeom>
        <a:solidFill>
          <a:srgbClr val="777779"/>
        </a:solidFill>
        <a:ln>
          <a:solidFill>
            <a:srgbClr val="77777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t>ÉTAPE</a:t>
          </a:r>
          <a:r>
            <a:rPr lang="en-US" sz="1200" b="1" baseline="0"/>
            <a:t> 2 </a:t>
          </a:r>
          <a:r>
            <a:rPr lang="en-US" sz="1100">
              <a:solidFill>
                <a:schemeClr val="lt1"/>
              </a:solidFill>
              <a:effectLst/>
              <a:latin typeface="+mn-lt"/>
              <a:ea typeface="+mn-ea"/>
              <a:cs typeface="+mn-cs"/>
            </a:rPr>
            <a:t>Insérez le nombre de victimes/survivant(e)s qui ont été informés du résultat de leur enquête. Pour les besoins de cet exercice, seules les données de la ligne 18 sont nécessaires.</a:t>
          </a:r>
          <a:endParaRPr lang="en-US" sz="1200"/>
        </a:p>
      </xdr:txBody>
    </xdr:sp>
    <xdr:clientData/>
  </xdr:twoCellAnchor>
  <xdr:twoCellAnchor>
    <xdr:from>
      <xdr:col>5</xdr:col>
      <xdr:colOff>104775</xdr:colOff>
      <xdr:row>7</xdr:row>
      <xdr:rowOff>6350</xdr:rowOff>
    </xdr:from>
    <xdr:to>
      <xdr:col>10</xdr:col>
      <xdr:colOff>38099</xdr:colOff>
      <xdr:row>12</xdr:row>
      <xdr:rowOff>171450</xdr:rowOff>
    </xdr:to>
    <xdr:sp macro="" textlink="">
      <xdr:nvSpPr>
        <xdr:cNvPr id="6" name="Rounded Rectangle 5">
          <a:extLst>
            <a:ext uri="{FF2B5EF4-FFF2-40B4-BE49-F238E27FC236}">
              <a16:creationId xmlns:a16="http://schemas.microsoft.com/office/drawing/2014/main" id="{3F4F44B6-EE3E-5B4B-BB19-F09069A312C2}"/>
            </a:ext>
          </a:extLst>
        </xdr:cNvPr>
        <xdr:cNvSpPr/>
      </xdr:nvSpPr>
      <xdr:spPr>
        <a:xfrm>
          <a:off x="9105900" y="1597025"/>
          <a:ext cx="4124324" cy="2117725"/>
        </a:xfrm>
        <a:prstGeom prst="roundRect">
          <a:avLst/>
        </a:prstGeom>
        <a:solidFill>
          <a:srgbClr val="777779"/>
        </a:solidFill>
        <a:ln>
          <a:solidFill>
            <a:srgbClr val="77777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1" algn="l"/>
          <a:r>
            <a:rPr lang="en-US" sz="1200">
              <a:solidFill>
                <a:schemeClr val="lt1"/>
              </a:solidFill>
              <a:effectLst/>
              <a:latin typeface="+mn-lt"/>
              <a:ea typeface="+mn-ea"/>
              <a:cs typeface="+mn-cs"/>
            </a:rPr>
            <a:t>Quel </a:t>
          </a:r>
          <a:r>
            <a:rPr lang="en-US" sz="1200" baseline="0">
              <a:solidFill>
                <a:schemeClr val="lt1"/>
              </a:solidFill>
              <a:effectLst/>
              <a:latin typeface="+mn-lt"/>
              <a:ea typeface="+mn-ea"/>
              <a:cs typeface="+mn-cs"/>
            </a:rPr>
            <a:t>que soit le nombre de victimes incluses dans un dossier d'enquête, chaque victime doit être informée des résultats de l'enquête, et cet indicateur prend donc en compte le nombre de victimes/survivant(e)s et non le nombre d'allégations.</a:t>
          </a:r>
          <a:endParaRPr lang="en-US" sz="1400"/>
        </a:p>
      </xdr:txBody>
    </xdr:sp>
    <xdr:clientData/>
  </xdr:twoCellAnchor>
  <xdr:twoCellAnchor editAs="oneCell">
    <xdr:from>
      <xdr:col>5</xdr:col>
      <xdr:colOff>209550</xdr:colOff>
      <xdr:row>7</xdr:row>
      <xdr:rowOff>95250</xdr:rowOff>
    </xdr:from>
    <xdr:to>
      <xdr:col>5</xdr:col>
      <xdr:colOff>711200</xdr:colOff>
      <xdr:row>8</xdr:row>
      <xdr:rowOff>171450</xdr:rowOff>
    </xdr:to>
    <xdr:pic>
      <xdr:nvPicPr>
        <xdr:cNvPr id="7" name="Graphic 6" descr="Warning with solid fill">
          <a:extLst>
            <a:ext uri="{FF2B5EF4-FFF2-40B4-BE49-F238E27FC236}">
              <a16:creationId xmlns:a16="http://schemas.microsoft.com/office/drawing/2014/main" id="{70A4FA1E-66FE-224B-A349-45635DD4083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9210675" y="1685925"/>
          <a:ext cx="504825" cy="46672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377825</xdr:colOff>
      <xdr:row>0</xdr:row>
      <xdr:rowOff>44450</xdr:rowOff>
    </xdr:from>
    <xdr:to>
      <xdr:col>1</xdr:col>
      <xdr:colOff>1581149</xdr:colOff>
      <xdr:row>3</xdr:row>
      <xdr:rowOff>114300</xdr:rowOff>
    </xdr:to>
    <xdr:sp macro="" textlink="">
      <xdr:nvSpPr>
        <xdr:cNvPr id="2" name="Rounded Rectangle 1">
          <a:extLst>
            <a:ext uri="{FF2B5EF4-FFF2-40B4-BE49-F238E27FC236}">
              <a16:creationId xmlns:a16="http://schemas.microsoft.com/office/drawing/2014/main" id="{80149CD1-8D97-FD4C-8606-F35620F601C4}"/>
            </a:ext>
          </a:extLst>
        </xdr:cNvPr>
        <xdr:cNvSpPr/>
      </xdr:nvSpPr>
      <xdr:spPr>
        <a:xfrm>
          <a:off x="377825" y="44450"/>
          <a:ext cx="2241549" cy="669925"/>
        </a:xfrm>
        <a:prstGeom prst="roundRect">
          <a:avLst/>
        </a:prstGeom>
        <a:solidFill>
          <a:srgbClr val="777779"/>
        </a:solidFill>
        <a:ln>
          <a:solidFill>
            <a:srgbClr val="77777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t>ÉTAPE 1: </a:t>
          </a:r>
          <a:r>
            <a:rPr lang="en-US" sz="1200"/>
            <a:t>Insérez le nombre d'OSC partenaires par agence</a:t>
          </a:r>
        </a:p>
      </xdr:txBody>
    </xdr:sp>
    <xdr:clientData/>
  </xdr:twoCellAnchor>
  <xdr:twoCellAnchor>
    <xdr:from>
      <xdr:col>1</xdr:col>
      <xdr:colOff>466725</xdr:colOff>
      <xdr:row>3</xdr:row>
      <xdr:rowOff>95250</xdr:rowOff>
    </xdr:from>
    <xdr:to>
      <xdr:col>1</xdr:col>
      <xdr:colOff>828675</xdr:colOff>
      <xdr:row>4</xdr:row>
      <xdr:rowOff>180975</xdr:rowOff>
    </xdr:to>
    <xdr:sp macro="" textlink="">
      <xdr:nvSpPr>
        <xdr:cNvPr id="3" name="Up Arrow 2">
          <a:extLst>
            <a:ext uri="{FF2B5EF4-FFF2-40B4-BE49-F238E27FC236}">
              <a16:creationId xmlns:a16="http://schemas.microsoft.com/office/drawing/2014/main" id="{6E979BFD-C83A-934A-ACC1-34F2B7B60B23}"/>
            </a:ext>
          </a:extLst>
        </xdr:cNvPr>
        <xdr:cNvSpPr/>
      </xdr:nvSpPr>
      <xdr:spPr>
        <a:xfrm rot="10800000">
          <a:off x="1504950" y="695325"/>
          <a:ext cx="361950" cy="285750"/>
        </a:xfrm>
        <a:prstGeom prst="upArrow">
          <a:avLst/>
        </a:prstGeom>
        <a:solidFill>
          <a:srgbClr val="777779"/>
        </a:solidFill>
        <a:ln>
          <a:solidFill>
            <a:srgbClr val="77777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47625</xdr:colOff>
      <xdr:row>0</xdr:row>
      <xdr:rowOff>38100</xdr:rowOff>
    </xdr:from>
    <xdr:to>
      <xdr:col>3</xdr:col>
      <xdr:colOff>990600</xdr:colOff>
      <xdr:row>3</xdr:row>
      <xdr:rowOff>9525</xdr:rowOff>
    </xdr:to>
    <xdr:sp macro="" textlink="">
      <xdr:nvSpPr>
        <xdr:cNvPr id="4" name="Rounded Rectangle 3">
          <a:extLst>
            <a:ext uri="{FF2B5EF4-FFF2-40B4-BE49-F238E27FC236}">
              <a16:creationId xmlns:a16="http://schemas.microsoft.com/office/drawing/2014/main" id="{C0BFF17E-B8E3-644D-8511-82DBCE5F9F9D}"/>
            </a:ext>
          </a:extLst>
        </xdr:cNvPr>
        <xdr:cNvSpPr/>
      </xdr:nvSpPr>
      <xdr:spPr>
        <a:xfrm>
          <a:off x="2733675" y="38100"/>
          <a:ext cx="2609850" cy="571500"/>
        </a:xfrm>
        <a:prstGeom prst="roundRect">
          <a:avLst/>
        </a:prstGeom>
        <a:solidFill>
          <a:srgbClr val="777779"/>
        </a:solidFill>
        <a:ln>
          <a:solidFill>
            <a:srgbClr val="77777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sz="1200" b="1">
              <a:solidFill>
                <a:schemeClr val="lt1"/>
              </a:solidFill>
              <a:effectLst/>
              <a:latin typeface="+mn-lt"/>
              <a:ea typeface="+mn-ea"/>
              <a:cs typeface="+mn-cs"/>
            </a:rPr>
            <a:t>ÉTAPE 2: : </a:t>
          </a:r>
          <a:r>
            <a:rPr lang="en-US" sz="1200">
              <a:solidFill>
                <a:schemeClr val="lt1"/>
              </a:solidFill>
              <a:effectLst/>
              <a:latin typeface="+mn-lt"/>
              <a:ea typeface="+mn-ea"/>
              <a:cs typeface="+mn-cs"/>
            </a:rPr>
            <a:t>Insérez le nombre d'OSC partenaire évalués</a:t>
          </a:r>
          <a:r>
            <a:rPr lang="en-US" sz="1200" baseline="0">
              <a:solidFill>
                <a:schemeClr val="lt1"/>
              </a:solidFill>
              <a:effectLst/>
              <a:latin typeface="+mn-lt"/>
              <a:ea typeface="+mn-ea"/>
              <a:cs typeface="+mn-cs"/>
            </a:rPr>
            <a:t> p</a:t>
          </a:r>
          <a:r>
            <a:rPr lang="en-US" sz="1200">
              <a:solidFill>
                <a:schemeClr val="lt1"/>
              </a:solidFill>
              <a:effectLst/>
              <a:latin typeface="+mn-lt"/>
              <a:ea typeface="+mn-ea"/>
              <a:cs typeface="+mn-cs"/>
            </a:rPr>
            <a:t>ar agence</a:t>
          </a:r>
          <a:endParaRPr lang="fr-CH" sz="1200">
            <a:effectLst/>
          </a:endParaRPr>
        </a:p>
      </xdr:txBody>
    </xdr:sp>
    <xdr:clientData/>
  </xdr:twoCellAnchor>
  <xdr:twoCellAnchor>
    <xdr:from>
      <xdr:col>2</xdr:col>
      <xdr:colOff>863600</xdr:colOff>
      <xdr:row>3</xdr:row>
      <xdr:rowOff>63500</xdr:rowOff>
    </xdr:from>
    <xdr:to>
      <xdr:col>2</xdr:col>
      <xdr:colOff>1219200</xdr:colOff>
      <xdr:row>4</xdr:row>
      <xdr:rowOff>152400</xdr:rowOff>
    </xdr:to>
    <xdr:sp macro="" textlink="">
      <xdr:nvSpPr>
        <xdr:cNvPr id="5" name="Up Arrow 4">
          <a:extLst>
            <a:ext uri="{FF2B5EF4-FFF2-40B4-BE49-F238E27FC236}">
              <a16:creationId xmlns:a16="http://schemas.microsoft.com/office/drawing/2014/main" id="{C7380FAD-E568-8949-A661-3FDED2D6FB6C}"/>
            </a:ext>
          </a:extLst>
        </xdr:cNvPr>
        <xdr:cNvSpPr/>
      </xdr:nvSpPr>
      <xdr:spPr>
        <a:xfrm rot="10800000">
          <a:off x="3556000" y="673100"/>
          <a:ext cx="355600" cy="292100"/>
        </a:xfrm>
        <a:prstGeom prst="upArrow">
          <a:avLst/>
        </a:prstGeom>
        <a:solidFill>
          <a:srgbClr val="777779"/>
        </a:solidFill>
        <a:ln>
          <a:solidFill>
            <a:srgbClr val="77777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1168400</xdr:colOff>
      <xdr:row>0</xdr:row>
      <xdr:rowOff>38100</xdr:rowOff>
    </xdr:from>
    <xdr:to>
      <xdr:col>6</xdr:col>
      <xdr:colOff>152400</xdr:colOff>
      <xdr:row>3</xdr:row>
      <xdr:rowOff>12700</xdr:rowOff>
    </xdr:to>
    <xdr:sp macro="" textlink="">
      <xdr:nvSpPr>
        <xdr:cNvPr id="6" name="Rounded Rectangle 5">
          <a:extLst>
            <a:ext uri="{FF2B5EF4-FFF2-40B4-BE49-F238E27FC236}">
              <a16:creationId xmlns:a16="http://schemas.microsoft.com/office/drawing/2014/main" id="{FDBAC031-1FED-8745-BBFE-43142A16B0F1}"/>
            </a:ext>
          </a:extLst>
        </xdr:cNvPr>
        <xdr:cNvSpPr/>
      </xdr:nvSpPr>
      <xdr:spPr>
        <a:xfrm>
          <a:off x="5524500" y="38100"/>
          <a:ext cx="3136900" cy="584200"/>
        </a:xfrm>
        <a:prstGeom prst="roundRect">
          <a:avLst/>
        </a:prstGeom>
        <a:solidFill>
          <a:srgbClr val="777779"/>
        </a:solidFill>
        <a:ln>
          <a:solidFill>
            <a:srgbClr val="77777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t>ÉTAPE 3: </a:t>
          </a:r>
          <a:r>
            <a:rPr lang="en-US" sz="1200">
              <a:solidFill>
                <a:schemeClr val="lt1"/>
              </a:solidFill>
              <a:effectLst/>
              <a:latin typeface="+mn-lt"/>
              <a:ea typeface="+mn-ea"/>
              <a:cs typeface="+mn-cs"/>
            </a:rPr>
            <a:t>Insérez le nombre </a:t>
          </a:r>
          <a:r>
            <a:rPr lang="en-US" sz="1200" b="0">
              <a:solidFill>
                <a:schemeClr val="lt1"/>
              </a:solidFill>
              <a:effectLst/>
              <a:latin typeface="+mn-lt"/>
              <a:ea typeface="+mn-ea"/>
              <a:cs typeface="+mn-cs"/>
            </a:rPr>
            <a:t>d'OSC</a:t>
          </a:r>
          <a:r>
            <a:rPr lang="en-US" sz="1200">
              <a:solidFill>
                <a:schemeClr val="lt1"/>
              </a:solidFill>
              <a:effectLst/>
              <a:latin typeface="+mn-lt"/>
              <a:ea typeface="+mn-ea"/>
              <a:cs typeface="+mn-cs"/>
            </a:rPr>
            <a:t> partenaires dont les capacités sont jugées faibles/moyennes </a:t>
          </a:r>
          <a:r>
            <a:rPr lang="en-US" sz="1200" baseline="0">
              <a:solidFill>
                <a:schemeClr val="lt1"/>
              </a:solidFill>
              <a:effectLst/>
              <a:latin typeface="+mn-lt"/>
              <a:ea typeface="+mn-ea"/>
              <a:cs typeface="+mn-cs"/>
            </a:rPr>
            <a:t>p</a:t>
          </a:r>
          <a:r>
            <a:rPr lang="en-US" sz="1200">
              <a:solidFill>
                <a:schemeClr val="lt1"/>
              </a:solidFill>
              <a:effectLst/>
              <a:latin typeface="+mn-lt"/>
              <a:ea typeface="+mn-ea"/>
              <a:cs typeface="+mn-cs"/>
            </a:rPr>
            <a:t>ar agence</a:t>
          </a:r>
          <a:endParaRPr lang="en-US" sz="1200"/>
        </a:p>
      </xdr:txBody>
    </xdr:sp>
    <xdr:clientData/>
  </xdr:twoCellAnchor>
  <xdr:twoCellAnchor>
    <xdr:from>
      <xdr:col>4</xdr:col>
      <xdr:colOff>863600</xdr:colOff>
      <xdr:row>3</xdr:row>
      <xdr:rowOff>63500</xdr:rowOff>
    </xdr:from>
    <xdr:to>
      <xdr:col>4</xdr:col>
      <xdr:colOff>1219200</xdr:colOff>
      <xdr:row>4</xdr:row>
      <xdr:rowOff>152400</xdr:rowOff>
    </xdr:to>
    <xdr:sp macro="" textlink="">
      <xdr:nvSpPr>
        <xdr:cNvPr id="7" name="Up Arrow 6">
          <a:extLst>
            <a:ext uri="{FF2B5EF4-FFF2-40B4-BE49-F238E27FC236}">
              <a16:creationId xmlns:a16="http://schemas.microsoft.com/office/drawing/2014/main" id="{C6A181C7-E582-9C40-ABFE-8205308B43B9}"/>
            </a:ext>
          </a:extLst>
        </xdr:cNvPr>
        <xdr:cNvSpPr/>
      </xdr:nvSpPr>
      <xdr:spPr>
        <a:xfrm rot="10800000">
          <a:off x="3556000" y="673100"/>
          <a:ext cx="355600" cy="292100"/>
        </a:xfrm>
        <a:prstGeom prst="upArrow">
          <a:avLst/>
        </a:prstGeom>
        <a:solidFill>
          <a:srgbClr val="777779"/>
        </a:solidFill>
        <a:ln>
          <a:solidFill>
            <a:srgbClr val="77777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16</xdr:row>
      <xdr:rowOff>0</xdr:rowOff>
    </xdr:from>
    <xdr:to>
      <xdr:col>6</xdr:col>
      <xdr:colOff>76200</xdr:colOff>
      <xdr:row>26</xdr:row>
      <xdr:rowOff>47625</xdr:rowOff>
    </xdr:to>
    <xdr:sp macro="" textlink="">
      <xdr:nvSpPr>
        <xdr:cNvPr id="11" name="Rounded Rectangle 10">
          <a:extLst>
            <a:ext uri="{FF2B5EF4-FFF2-40B4-BE49-F238E27FC236}">
              <a16:creationId xmlns:a16="http://schemas.microsoft.com/office/drawing/2014/main" id="{CC1CF6C0-A9AB-CE4B-9229-4FC25B381450}"/>
            </a:ext>
          </a:extLst>
        </xdr:cNvPr>
        <xdr:cNvSpPr/>
      </xdr:nvSpPr>
      <xdr:spPr>
        <a:xfrm>
          <a:off x="1409700" y="3790950"/>
          <a:ext cx="8391525" cy="2047875"/>
        </a:xfrm>
        <a:prstGeom prst="roundRect">
          <a:avLst/>
        </a:prstGeom>
        <a:solidFill>
          <a:srgbClr val="777779"/>
        </a:solidFill>
        <a:ln>
          <a:solidFill>
            <a:srgbClr val="77777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457200" marR="0" lvl="1" indent="0" defTabSz="914400" eaLnBrk="1" fontAlgn="auto" latinLnBrk="0" hangingPunct="1">
            <a:lnSpc>
              <a:spcPct val="100000"/>
            </a:lnSpc>
            <a:spcBef>
              <a:spcPts val="0"/>
            </a:spcBef>
            <a:spcAft>
              <a:spcPts val="0"/>
            </a:spcAft>
            <a:buClrTx/>
            <a:buSzTx/>
            <a:buFontTx/>
            <a:buNone/>
            <a:tabLst/>
            <a:defRPr/>
          </a:pPr>
          <a:r>
            <a:rPr lang="en-US" sz="1100" b="1">
              <a:solidFill>
                <a:schemeClr val="lt1"/>
              </a:solidFill>
              <a:effectLst/>
              <a:latin typeface="+mn-lt"/>
              <a:ea typeface="+mn-ea"/>
              <a:cs typeface="+mn-cs"/>
            </a:rPr>
            <a:t>Note pour éviter les doubles comptages :</a:t>
          </a:r>
          <a:endParaRPr lang="en-US" sz="1200" b="1">
            <a:solidFill>
              <a:schemeClr val="bg1"/>
            </a:solidFill>
            <a:effectLst/>
            <a:latin typeface="+mn-lt"/>
            <a:ea typeface="+mn-ea"/>
            <a:cs typeface="+mn-cs"/>
          </a:endParaRPr>
        </a:p>
        <a:p>
          <a:pPr lvl="1"/>
          <a:endParaRPr lang="en-US" sz="1200" b="1">
            <a:solidFill>
              <a:schemeClr val="bg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bg1"/>
              </a:solidFill>
              <a:effectLst/>
              <a:latin typeface="+mn-lt"/>
              <a:ea typeface="+mn-ea"/>
              <a:cs typeface="+mn-cs"/>
            </a:rPr>
            <a:t>Pour éviter les évaluations multiples, les partenaires communs doivent être évalués par une seule entité de l'ONU. Cela signifie que les partenaires travaillant avec plusieurs entités de l'ONU ne sont évalués qu'une seule fois et que l'évaluation des capacités est reconnue par les autres entités de l'ONU. Lors de la compilation, du partage et de la consolidation du nombre/pourcentage de partenaires évalués avec une capacité faible ou moyenne, les entités de l'ONU et les réseaux inter-agences sont encouragés à identifier et à traiter les rapports en double des partenaires partagés. Cela peut être fait en insérant dans les colonnes C et E le nombre de d'OSC partenaire évalués par l'agence déclarante uniquement et en évitant d'inclure les partenaires qui ont été évalués par une autre agence.</a:t>
          </a:r>
          <a:endParaRPr lang="en-US" sz="1800">
            <a:solidFill>
              <a:schemeClr val="bg1"/>
            </a:solidFill>
            <a:effectLst/>
            <a:latin typeface="+mn-lt"/>
            <a:ea typeface="+mn-ea"/>
            <a:cs typeface="+mn-cs"/>
          </a:endParaRPr>
        </a:p>
      </xdr:txBody>
    </xdr:sp>
    <xdr:clientData/>
  </xdr:twoCellAnchor>
  <xdr:twoCellAnchor editAs="oneCell">
    <xdr:from>
      <xdr:col>1</xdr:col>
      <xdr:colOff>50800</xdr:colOff>
      <xdr:row>16</xdr:row>
      <xdr:rowOff>0</xdr:rowOff>
    </xdr:from>
    <xdr:to>
      <xdr:col>1</xdr:col>
      <xdr:colOff>561975</xdr:colOff>
      <xdr:row>18</xdr:row>
      <xdr:rowOff>104775</xdr:rowOff>
    </xdr:to>
    <xdr:pic>
      <xdr:nvPicPr>
        <xdr:cNvPr id="12" name="Graphic 11" descr="Warning with solid fill">
          <a:extLst>
            <a:ext uri="{FF2B5EF4-FFF2-40B4-BE49-F238E27FC236}">
              <a16:creationId xmlns:a16="http://schemas.microsoft.com/office/drawing/2014/main" id="{97C483DD-3F32-B344-AC6F-15ED318FCAB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092200" y="3797300"/>
          <a:ext cx="508000" cy="5080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190500</xdr:rowOff>
    </xdr:from>
    <xdr:to>
      <xdr:col>4</xdr:col>
      <xdr:colOff>66674</xdr:colOff>
      <xdr:row>2</xdr:row>
      <xdr:rowOff>139700</xdr:rowOff>
    </xdr:to>
    <xdr:sp macro="" textlink="">
      <xdr:nvSpPr>
        <xdr:cNvPr id="2" name="Rounded Rectangle 1">
          <a:extLst>
            <a:ext uri="{FF2B5EF4-FFF2-40B4-BE49-F238E27FC236}">
              <a16:creationId xmlns:a16="http://schemas.microsoft.com/office/drawing/2014/main" id="{52800204-7DCD-D245-9AA4-577B3C079640}"/>
            </a:ext>
          </a:extLst>
        </xdr:cNvPr>
        <xdr:cNvSpPr/>
      </xdr:nvSpPr>
      <xdr:spPr>
        <a:xfrm>
          <a:off x="0" y="190500"/>
          <a:ext cx="3419474" cy="349250"/>
        </a:xfrm>
        <a:prstGeom prst="roundRect">
          <a:avLst/>
        </a:prstGeom>
        <a:solidFill>
          <a:srgbClr val="00B0F0"/>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b="1">
              <a:solidFill>
                <a:schemeClr val="lt1"/>
              </a:solidFill>
              <a:effectLst/>
              <a:latin typeface="+mn-lt"/>
              <a:ea typeface="+mn-ea"/>
              <a:cs typeface="+mn-cs"/>
            </a:rPr>
            <a:t>ÉTAPE</a:t>
          </a:r>
          <a:r>
            <a:rPr lang="en-US" sz="1400" b="1"/>
            <a:t> </a:t>
          </a:r>
          <a:r>
            <a:rPr lang="en-US" sz="1400" b="1" baseline="0"/>
            <a:t>1: Évaluez les fonctions existantes</a:t>
          </a:r>
          <a:endParaRPr lang="en-US" sz="1400" b="1"/>
        </a:p>
      </xdr:txBody>
    </xdr:sp>
    <xdr:clientData/>
  </xdr:twoCellAnchor>
  <xdr:twoCellAnchor>
    <xdr:from>
      <xdr:col>0</xdr:col>
      <xdr:colOff>0</xdr:colOff>
      <xdr:row>3</xdr:row>
      <xdr:rowOff>28575</xdr:rowOff>
    </xdr:from>
    <xdr:to>
      <xdr:col>3</xdr:col>
      <xdr:colOff>504825</xdr:colOff>
      <xdr:row>4</xdr:row>
      <xdr:rowOff>180975</xdr:rowOff>
    </xdr:to>
    <xdr:sp macro="" textlink="">
      <xdr:nvSpPr>
        <xdr:cNvPr id="3" name="Rounded Rectangle 2">
          <a:extLst>
            <a:ext uri="{FF2B5EF4-FFF2-40B4-BE49-F238E27FC236}">
              <a16:creationId xmlns:a16="http://schemas.microsoft.com/office/drawing/2014/main" id="{F8658013-E3E2-5745-A6E4-F7BCD11E3D18}"/>
            </a:ext>
          </a:extLst>
        </xdr:cNvPr>
        <xdr:cNvSpPr/>
      </xdr:nvSpPr>
      <xdr:spPr>
        <a:xfrm>
          <a:off x="0" y="628650"/>
          <a:ext cx="3019425" cy="352425"/>
        </a:xfrm>
        <a:prstGeom prst="roundRect">
          <a:avLst/>
        </a:prstGeom>
        <a:solidFill>
          <a:srgbClr val="00B0F0"/>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b="1">
              <a:solidFill>
                <a:schemeClr val="lt1"/>
              </a:solidFill>
              <a:effectLst/>
              <a:latin typeface="+mn-lt"/>
              <a:ea typeface="+mn-ea"/>
              <a:cs typeface="+mn-cs"/>
            </a:rPr>
            <a:t>ÉTAPE</a:t>
          </a:r>
          <a:r>
            <a:rPr lang="en-US" sz="1400" b="1"/>
            <a:t> </a:t>
          </a:r>
          <a:r>
            <a:rPr lang="en-US" sz="1400" b="1" baseline="0"/>
            <a:t>2: Choissisez une échelle :</a:t>
          </a:r>
          <a:endParaRPr lang="en-US" sz="1400" b="1"/>
        </a:p>
      </xdr:txBody>
    </xdr:sp>
    <xdr:clientData/>
  </xdr:twoCellAnchor>
  <xdr:twoCellAnchor>
    <xdr:from>
      <xdr:col>0</xdr:col>
      <xdr:colOff>762000</xdr:colOff>
      <xdr:row>9</xdr:row>
      <xdr:rowOff>85725</xdr:rowOff>
    </xdr:from>
    <xdr:to>
      <xdr:col>6</xdr:col>
      <xdr:colOff>542925</xdr:colOff>
      <xdr:row>19</xdr:row>
      <xdr:rowOff>142875</xdr:rowOff>
    </xdr:to>
    <xdr:sp macro="" textlink="">
      <xdr:nvSpPr>
        <xdr:cNvPr id="4" name="Rounded Rectangle 3">
          <a:extLst>
            <a:ext uri="{FF2B5EF4-FFF2-40B4-BE49-F238E27FC236}">
              <a16:creationId xmlns:a16="http://schemas.microsoft.com/office/drawing/2014/main" id="{15B47CD8-A07E-F44A-9491-429C55561600}"/>
            </a:ext>
          </a:extLst>
        </xdr:cNvPr>
        <xdr:cNvSpPr/>
      </xdr:nvSpPr>
      <xdr:spPr>
        <a:xfrm>
          <a:off x="762000" y="1962150"/>
          <a:ext cx="4810125" cy="2057400"/>
        </a:xfrm>
        <a:prstGeom prst="roundRect">
          <a:avLst/>
        </a:prstGeom>
        <a:solidFill>
          <a:schemeClr val="accent5">
            <a:lumMod val="60000"/>
            <a:lumOff val="40000"/>
          </a:schemeClr>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1"/>
          <a:r>
            <a:rPr lang="en-US" sz="1200" b="1">
              <a:solidFill>
                <a:schemeClr val="tx1"/>
              </a:solidFill>
              <a:effectLst/>
              <a:latin typeface="+mn-lt"/>
              <a:ea typeface="+mn-ea"/>
              <a:cs typeface="+mn-cs"/>
            </a:rPr>
            <a:t>Liste des fonctions : </a:t>
          </a:r>
        </a:p>
        <a:p>
          <a:pPr lvl="1"/>
          <a:endParaRPr lang="en-US" sz="1200" b="1">
            <a:solidFill>
              <a:schemeClr val="tx1"/>
            </a:solidFill>
            <a:effectLst/>
            <a:latin typeface="+mn-lt"/>
            <a:ea typeface="+mn-ea"/>
            <a:cs typeface="+mn-cs"/>
          </a:endParaRPr>
        </a:p>
        <a:p>
          <a:r>
            <a:rPr lang="en-US" sz="1100" b="1">
              <a:solidFill>
                <a:schemeClr val="tx1"/>
              </a:solidFill>
              <a:effectLst/>
              <a:latin typeface="+mn-lt"/>
              <a:ea typeface="+mn-ea"/>
              <a:cs typeface="+mn-cs"/>
            </a:rPr>
            <a:t>Fonction A : </a:t>
          </a:r>
          <a:r>
            <a:rPr lang="en-US" sz="1100" b="0">
              <a:solidFill>
                <a:schemeClr val="tx1"/>
              </a:solidFill>
              <a:effectLst/>
              <a:latin typeface="+mn-lt"/>
              <a:ea typeface="+mn-ea"/>
              <a:cs typeface="+mn-cs"/>
            </a:rPr>
            <a:t>Le</a:t>
          </a:r>
          <a:r>
            <a:rPr lang="en-US" sz="1100" b="0" baseline="0">
              <a:solidFill>
                <a:schemeClr val="tx1"/>
              </a:solidFill>
              <a:effectLst/>
              <a:latin typeface="+mn-lt"/>
              <a:ea typeface="+mn-ea"/>
              <a:cs typeface="+mn-cs"/>
            </a:rPr>
            <a:t> </a:t>
          </a:r>
          <a:r>
            <a:rPr lang="en-US" sz="1100">
              <a:solidFill>
                <a:schemeClr val="tx1"/>
              </a:solidFill>
              <a:effectLst/>
              <a:latin typeface="+mn-lt"/>
              <a:ea typeface="+mn-ea"/>
              <a:cs typeface="+mn-cs"/>
            </a:rPr>
            <a:t>UNCT/HCT</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est l'organe de haut niveau qui détient l'autorité principale en matière de responsabilité, de prise de décision et de contrôle pour les activités de la PSEA</a:t>
          </a:r>
        </a:p>
        <a:p>
          <a:r>
            <a:rPr lang="en-US" sz="1100" b="1">
              <a:solidFill>
                <a:schemeClr val="tx1"/>
              </a:solidFill>
              <a:effectLst/>
              <a:latin typeface="+mn-lt"/>
              <a:ea typeface="+mn-ea"/>
              <a:cs typeface="+mn-cs"/>
            </a:rPr>
            <a:t>Fonction B :</a:t>
          </a:r>
          <a:r>
            <a:rPr lang="en-US" sz="1100">
              <a:solidFill>
                <a:schemeClr val="tx1"/>
              </a:solidFill>
              <a:effectLst/>
              <a:latin typeface="+mn-lt"/>
              <a:ea typeface="+mn-ea"/>
              <a:cs typeface="+mn-cs"/>
            </a:rPr>
            <a:t> La PSEA est régulièrement inscrite à l'ordre du jour des</a:t>
          </a:r>
          <a:r>
            <a:rPr lang="en-US" sz="1100" baseline="0">
              <a:solidFill>
                <a:schemeClr val="tx1"/>
              </a:solidFill>
              <a:effectLst/>
              <a:latin typeface="+mn-lt"/>
              <a:ea typeface="+mn-ea"/>
              <a:cs typeface="+mn-cs"/>
            </a:rPr>
            <a:t> réunions du </a:t>
          </a:r>
          <a:r>
            <a:rPr lang="en-US" sz="1100">
              <a:solidFill>
                <a:schemeClr val="tx1"/>
              </a:solidFill>
              <a:effectLst/>
              <a:latin typeface="+mn-lt"/>
              <a:ea typeface="+mn-ea"/>
              <a:cs typeface="+mn-cs"/>
            </a:rPr>
            <a:t>UNCT/HCT</a:t>
          </a:r>
          <a:r>
            <a:rPr lang="en-US" sz="1200">
              <a:solidFill>
                <a:schemeClr val="tx1"/>
              </a:solidFill>
              <a:effectLst/>
            </a:rPr>
            <a:t> </a:t>
          </a:r>
        </a:p>
        <a:p>
          <a:r>
            <a:rPr lang="en-US" sz="1100" b="1">
              <a:solidFill>
                <a:schemeClr val="tx1"/>
              </a:solidFill>
              <a:effectLst/>
              <a:latin typeface="+mn-lt"/>
              <a:ea typeface="+mn-ea"/>
              <a:cs typeface="+mn-cs"/>
            </a:rPr>
            <a:t>Fonction C :</a:t>
          </a:r>
          <a:r>
            <a:rPr lang="en-US" sz="1100" b="0">
              <a:solidFill>
                <a:schemeClr val="tx1"/>
              </a:solidFill>
              <a:effectLst/>
              <a:latin typeface="+mn-lt"/>
              <a:ea typeface="+mn-ea"/>
              <a:cs typeface="+mn-cs"/>
            </a:rPr>
            <a:t> Le</a:t>
          </a:r>
          <a:r>
            <a:rPr lang="en-US" sz="1100" b="0" baseline="0">
              <a:solidFill>
                <a:schemeClr val="tx1"/>
              </a:solidFill>
              <a:effectLst/>
              <a:latin typeface="+mn-lt"/>
              <a:ea typeface="+mn-ea"/>
              <a:cs typeface="+mn-cs"/>
            </a:rPr>
            <a:t> </a:t>
          </a:r>
          <a:r>
            <a:rPr lang="en-US" sz="1100">
              <a:solidFill>
                <a:schemeClr val="tx1"/>
              </a:solidFill>
              <a:effectLst/>
              <a:latin typeface="+mn-lt"/>
              <a:ea typeface="+mn-ea"/>
              <a:cs typeface="+mn-cs"/>
            </a:rPr>
            <a:t>UNCT/HCT fournit des directives et approuve le plan d'action PSEA au niveau national</a:t>
          </a:r>
        </a:p>
        <a:p>
          <a:r>
            <a:rPr lang="en-US" sz="1100" b="1">
              <a:solidFill>
                <a:schemeClr val="tx1"/>
              </a:solidFill>
              <a:effectLst/>
              <a:latin typeface="+mn-lt"/>
              <a:ea typeface="+mn-ea"/>
              <a:cs typeface="+mn-cs"/>
            </a:rPr>
            <a:t>Fonction D : </a:t>
          </a:r>
          <a:r>
            <a:rPr lang="en-US" sz="1100" b="0">
              <a:solidFill>
                <a:schemeClr val="tx1"/>
              </a:solidFill>
              <a:effectLst/>
              <a:latin typeface="+mn-lt"/>
              <a:ea typeface="+mn-ea"/>
              <a:cs typeface="+mn-cs"/>
            </a:rPr>
            <a:t>Le</a:t>
          </a:r>
          <a:r>
            <a:rPr lang="en-US" sz="1100" b="0" baseline="0">
              <a:solidFill>
                <a:schemeClr val="tx1"/>
              </a:solidFill>
              <a:effectLst/>
              <a:latin typeface="+mn-lt"/>
              <a:ea typeface="+mn-ea"/>
              <a:cs typeface="+mn-cs"/>
            </a:rPr>
            <a:t> </a:t>
          </a:r>
          <a:r>
            <a:rPr lang="en-US" sz="1100">
              <a:solidFill>
                <a:schemeClr val="tx1"/>
              </a:solidFill>
              <a:effectLst/>
              <a:latin typeface="+mn-lt"/>
              <a:ea typeface="+mn-ea"/>
              <a:cs typeface="+mn-cs"/>
            </a:rPr>
            <a:t>UNCT/HCT fournit des directives et approuve les SOP PSEA au niveau national.</a:t>
          </a:r>
          <a:endParaRPr lang="en-US" sz="1400" b="1">
            <a:solidFill>
              <a:schemeClr val="tx1"/>
            </a:solidFill>
          </a:endParaRPr>
        </a:p>
      </xdr:txBody>
    </xdr:sp>
    <xdr:clientData/>
  </xdr:twoCellAnchor>
  <xdr:twoCellAnchor editAs="oneCell">
    <xdr:from>
      <xdr:col>1</xdr:col>
      <xdr:colOff>12700</xdr:colOff>
      <xdr:row>9</xdr:row>
      <xdr:rowOff>127000</xdr:rowOff>
    </xdr:from>
    <xdr:to>
      <xdr:col>1</xdr:col>
      <xdr:colOff>546100</xdr:colOff>
      <xdr:row>12</xdr:row>
      <xdr:rowOff>50800</xdr:rowOff>
    </xdr:to>
    <xdr:pic>
      <xdr:nvPicPr>
        <xdr:cNvPr id="6" name="Graphic 5" descr="Information with solid fill">
          <a:extLst>
            <a:ext uri="{FF2B5EF4-FFF2-40B4-BE49-F238E27FC236}">
              <a16:creationId xmlns:a16="http://schemas.microsoft.com/office/drawing/2014/main" id="{7224BC9D-D5D3-E945-98DE-8920C660B31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838200" y="2514600"/>
          <a:ext cx="533400" cy="5334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8</xdr:row>
      <xdr:rowOff>139700</xdr:rowOff>
    </xdr:from>
    <xdr:to>
      <xdr:col>3</xdr:col>
      <xdr:colOff>508000</xdr:colOff>
      <xdr:row>10</xdr:row>
      <xdr:rowOff>88900</xdr:rowOff>
    </xdr:to>
    <xdr:sp macro="" textlink="">
      <xdr:nvSpPr>
        <xdr:cNvPr id="2" name="Rounded Rectangle 1">
          <a:extLst>
            <a:ext uri="{FF2B5EF4-FFF2-40B4-BE49-F238E27FC236}">
              <a16:creationId xmlns:a16="http://schemas.microsoft.com/office/drawing/2014/main" id="{63809630-5571-AB42-85D6-7C90D9284B26}"/>
            </a:ext>
          </a:extLst>
        </xdr:cNvPr>
        <xdr:cNvSpPr/>
      </xdr:nvSpPr>
      <xdr:spPr>
        <a:xfrm>
          <a:off x="0" y="2247900"/>
          <a:ext cx="2984500" cy="355600"/>
        </a:xfrm>
        <a:prstGeom prst="roundRect">
          <a:avLst/>
        </a:prstGeom>
        <a:solidFill>
          <a:srgbClr val="00B0F0"/>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b="1"/>
            <a:t>ÉTAPE </a:t>
          </a:r>
          <a:r>
            <a:rPr lang="en-US" sz="1400" b="1" baseline="0"/>
            <a:t>2 : Choissisez une réponse : </a:t>
          </a:r>
          <a:endParaRPr lang="en-US" sz="1400" b="1"/>
        </a:p>
      </xdr:txBody>
    </xdr:sp>
    <xdr:clientData/>
  </xdr:twoCellAnchor>
  <xdr:twoCellAnchor>
    <xdr:from>
      <xdr:col>0</xdr:col>
      <xdr:colOff>0</xdr:colOff>
      <xdr:row>1</xdr:row>
      <xdr:rowOff>25400</xdr:rowOff>
    </xdr:from>
    <xdr:to>
      <xdr:col>3</xdr:col>
      <xdr:colOff>508000</xdr:colOff>
      <xdr:row>2</xdr:row>
      <xdr:rowOff>177800</xdr:rowOff>
    </xdr:to>
    <xdr:sp macro="" textlink="">
      <xdr:nvSpPr>
        <xdr:cNvPr id="3" name="Rounded Rectangle 2">
          <a:extLst>
            <a:ext uri="{FF2B5EF4-FFF2-40B4-BE49-F238E27FC236}">
              <a16:creationId xmlns:a16="http://schemas.microsoft.com/office/drawing/2014/main" id="{8F37E7BF-AC92-744A-8BB9-8B4A721930FA}"/>
            </a:ext>
          </a:extLst>
        </xdr:cNvPr>
        <xdr:cNvSpPr/>
      </xdr:nvSpPr>
      <xdr:spPr>
        <a:xfrm>
          <a:off x="0" y="635000"/>
          <a:ext cx="2984500" cy="355600"/>
        </a:xfrm>
        <a:prstGeom prst="roundRect">
          <a:avLst/>
        </a:prstGeom>
        <a:solidFill>
          <a:srgbClr val="00B0F0"/>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b="1"/>
            <a:t>ÉTAPE </a:t>
          </a:r>
          <a:r>
            <a:rPr lang="en-US" sz="1400" b="1" baseline="0"/>
            <a:t>1 : Choissisez une échelle :</a:t>
          </a:r>
          <a:endParaRPr lang="en-US" sz="1400" b="1"/>
        </a:p>
      </xdr:txBody>
    </xdr:sp>
    <xdr:clientData/>
  </xdr:twoCellAnchor>
  <xdr:twoCellAnchor>
    <xdr:from>
      <xdr:col>0</xdr:col>
      <xdr:colOff>0</xdr:colOff>
      <xdr:row>15</xdr:row>
      <xdr:rowOff>177800</xdr:rowOff>
    </xdr:from>
    <xdr:to>
      <xdr:col>4</xdr:col>
      <xdr:colOff>622300</xdr:colOff>
      <xdr:row>17</xdr:row>
      <xdr:rowOff>127000</xdr:rowOff>
    </xdr:to>
    <xdr:sp macro="" textlink="">
      <xdr:nvSpPr>
        <xdr:cNvPr id="6" name="Rounded Rectangle 5">
          <a:extLst>
            <a:ext uri="{FF2B5EF4-FFF2-40B4-BE49-F238E27FC236}">
              <a16:creationId xmlns:a16="http://schemas.microsoft.com/office/drawing/2014/main" id="{9FBF8948-0364-C84D-B5C5-5F041A29440E}"/>
            </a:ext>
          </a:extLst>
        </xdr:cNvPr>
        <xdr:cNvSpPr/>
      </xdr:nvSpPr>
      <xdr:spPr>
        <a:xfrm>
          <a:off x="0" y="3810000"/>
          <a:ext cx="5105400" cy="355600"/>
        </a:xfrm>
        <a:prstGeom prst="roundRect">
          <a:avLst/>
        </a:prstGeom>
        <a:solidFill>
          <a:srgbClr val="00B0F0"/>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b="1"/>
            <a:t>ÉTAPE </a:t>
          </a:r>
          <a:r>
            <a:rPr lang="en-US" sz="1400" b="1" baseline="0"/>
            <a:t>3 : Insérez les noms des organisations coleads</a:t>
          </a:r>
          <a:endParaRPr lang="en-US" sz="1400" b="1"/>
        </a:p>
      </xdr:txBody>
    </xdr:sp>
    <xdr:clientData/>
  </xdr:twoCellAnchor>
  <xdr:twoCellAnchor>
    <xdr:from>
      <xdr:col>0</xdr:col>
      <xdr:colOff>0</xdr:colOff>
      <xdr:row>18</xdr:row>
      <xdr:rowOff>34925</xdr:rowOff>
    </xdr:from>
    <xdr:to>
      <xdr:col>5</xdr:col>
      <xdr:colOff>342900</xdr:colOff>
      <xdr:row>19</xdr:row>
      <xdr:rowOff>187325</xdr:rowOff>
    </xdr:to>
    <xdr:sp macro="" textlink="">
      <xdr:nvSpPr>
        <xdr:cNvPr id="7" name="Rounded Rectangle 6">
          <a:extLst>
            <a:ext uri="{FF2B5EF4-FFF2-40B4-BE49-F238E27FC236}">
              <a16:creationId xmlns:a16="http://schemas.microsoft.com/office/drawing/2014/main" id="{5E0ED574-956A-124E-8AC4-D739FAA73EE2}"/>
            </a:ext>
          </a:extLst>
        </xdr:cNvPr>
        <xdr:cNvSpPr/>
      </xdr:nvSpPr>
      <xdr:spPr>
        <a:xfrm>
          <a:off x="0" y="4225925"/>
          <a:ext cx="5667375" cy="352425"/>
        </a:xfrm>
        <a:prstGeom prst="roundRect">
          <a:avLst/>
        </a:prstGeom>
        <a:solidFill>
          <a:srgbClr val="00B0F0"/>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b="1"/>
            <a:t>ÉTAPE </a:t>
          </a:r>
          <a:r>
            <a:rPr lang="en-US" sz="1400" b="1" baseline="0"/>
            <a:t>4 : Insérez les noms et coordonnées des coleads</a:t>
          </a:r>
          <a:endParaRPr lang="en-US" sz="1400" b="1"/>
        </a:p>
      </xdr:txBody>
    </xdr:sp>
    <xdr:clientData/>
  </xdr:twoCellAnchor>
  <xdr:twoCellAnchor>
    <xdr:from>
      <xdr:col>0</xdr:col>
      <xdr:colOff>9525</xdr:colOff>
      <xdr:row>20</xdr:row>
      <xdr:rowOff>85725</xdr:rowOff>
    </xdr:from>
    <xdr:to>
      <xdr:col>5</xdr:col>
      <xdr:colOff>28575</xdr:colOff>
      <xdr:row>22</xdr:row>
      <xdr:rowOff>38100</xdr:rowOff>
    </xdr:to>
    <xdr:sp macro="" textlink="">
      <xdr:nvSpPr>
        <xdr:cNvPr id="8" name="Rounded Rectangle 7">
          <a:extLst>
            <a:ext uri="{FF2B5EF4-FFF2-40B4-BE49-F238E27FC236}">
              <a16:creationId xmlns:a16="http://schemas.microsoft.com/office/drawing/2014/main" id="{3C6C4801-B335-4848-AA42-E844F4366B01}"/>
            </a:ext>
          </a:extLst>
        </xdr:cNvPr>
        <xdr:cNvSpPr/>
      </xdr:nvSpPr>
      <xdr:spPr>
        <a:xfrm>
          <a:off x="9525" y="4676775"/>
          <a:ext cx="5343525" cy="352425"/>
        </a:xfrm>
        <a:prstGeom prst="roundRect">
          <a:avLst/>
        </a:prstGeom>
        <a:solidFill>
          <a:srgbClr val="00B0F0"/>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b="1"/>
            <a:t>ÉTAPE </a:t>
          </a:r>
          <a:r>
            <a:rPr lang="en-US" sz="1400" b="1" baseline="0"/>
            <a:t>5 : Insérez les informations dans le tableau ci-dessous :</a:t>
          </a:r>
          <a:endParaRPr lang="en-US" sz="1400" b="1"/>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xdr:colOff>
      <xdr:row>10</xdr:row>
      <xdr:rowOff>142875</xdr:rowOff>
    </xdr:from>
    <xdr:to>
      <xdr:col>6</xdr:col>
      <xdr:colOff>1</xdr:colOff>
      <xdr:row>12</xdr:row>
      <xdr:rowOff>85725</xdr:rowOff>
    </xdr:to>
    <xdr:sp macro="" textlink="">
      <xdr:nvSpPr>
        <xdr:cNvPr id="2" name="Rounded Rectangle 1">
          <a:extLst>
            <a:ext uri="{FF2B5EF4-FFF2-40B4-BE49-F238E27FC236}">
              <a16:creationId xmlns:a16="http://schemas.microsoft.com/office/drawing/2014/main" id="{6AAB3371-55E5-FF46-BB31-9747DB1A5A34}"/>
            </a:ext>
          </a:extLst>
        </xdr:cNvPr>
        <xdr:cNvSpPr/>
      </xdr:nvSpPr>
      <xdr:spPr>
        <a:xfrm>
          <a:off x="1" y="2257425"/>
          <a:ext cx="7505700" cy="342900"/>
        </a:xfrm>
        <a:prstGeom prst="roundRect">
          <a:avLst/>
        </a:prstGeom>
        <a:solidFill>
          <a:srgbClr val="00B0F0"/>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b="1">
              <a:solidFill>
                <a:schemeClr val="lt1"/>
              </a:solidFill>
              <a:effectLst/>
              <a:latin typeface="+mn-lt"/>
              <a:ea typeface="+mn-ea"/>
              <a:cs typeface="+mn-cs"/>
            </a:rPr>
            <a:t>ÉTAPE</a:t>
          </a:r>
          <a:r>
            <a:rPr lang="en-US" sz="1400" b="1"/>
            <a:t> </a:t>
          </a:r>
          <a:r>
            <a:rPr lang="en-US" sz="1400" b="1" baseline="0"/>
            <a:t>3 : </a:t>
          </a:r>
          <a:r>
            <a:rPr lang="en-US" sz="1400" b="1" baseline="0">
              <a:solidFill>
                <a:schemeClr val="lt1"/>
              </a:solidFill>
              <a:latin typeface="+mn-lt"/>
              <a:ea typeface="+mn-ea"/>
              <a:cs typeface="+mn-cs"/>
            </a:rPr>
            <a:t>Agrégez le total des fonds alloués (dotés de ressources) et les sources de financement : </a:t>
          </a:r>
        </a:p>
      </xdr:txBody>
    </xdr:sp>
    <xdr:clientData/>
  </xdr:twoCellAnchor>
  <xdr:twoCellAnchor>
    <xdr:from>
      <xdr:col>0</xdr:col>
      <xdr:colOff>0</xdr:colOff>
      <xdr:row>3</xdr:row>
      <xdr:rowOff>28575</xdr:rowOff>
    </xdr:from>
    <xdr:to>
      <xdr:col>16</xdr:col>
      <xdr:colOff>257175</xdr:colOff>
      <xdr:row>4</xdr:row>
      <xdr:rowOff>180975</xdr:rowOff>
    </xdr:to>
    <xdr:sp macro="" textlink="">
      <xdr:nvSpPr>
        <xdr:cNvPr id="3" name="Rounded Rectangle 2">
          <a:extLst>
            <a:ext uri="{FF2B5EF4-FFF2-40B4-BE49-F238E27FC236}">
              <a16:creationId xmlns:a16="http://schemas.microsoft.com/office/drawing/2014/main" id="{4776E5B8-199E-E448-B0BA-8C5318F1C4FB}"/>
            </a:ext>
          </a:extLst>
        </xdr:cNvPr>
        <xdr:cNvSpPr/>
      </xdr:nvSpPr>
      <xdr:spPr>
        <a:xfrm>
          <a:off x="0" y="628650"/>
          <a:ext cx="16144875" cy="352425"/>
        </a:xfrm>
        <a:prstGeom prst="roundRect">
          <a:avLst/>
        </a:prstGeom>
        <a:solidFill>
          <a:srgbClr val="00B0F0"/>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b="1">
              <a:solidFill>
                <a:schemeClr val="lt1"/>
              </a:solidFill>
              <a:effectLst/>
              <a:latin typeface="+mn-lt"/>
              <a:ea typeface="+mn-ea"/>
              <a:cs typeface="+mn-cs"/>
            </a:rPr>
            <a:t>ÉTAPE</a:t>
          </a:r>
          <a:r>
            <a:rPr lang="en-US" sz="1400" b="1"/>
            <a:t> </a:t>
          </a:r>
          <a:r>
            <a:rPr lang="en-US" sz="1400" b="1" baseline="0"/>
            <a:t>2 : Insérez ici le montant total du financement nécessaire à la mise en œuvre de toutes les activités du plan d'action (à l'exclusion des fonds destinés à couvrir le poste de coordinateur interagences)</a:t>
          </a:r>
          <a:endParaRPr lang="en-US" sz="1400" b="1"/>
        </a:p>
      </xdr:txBody>
    </xdr:sp>
    <xdr:clientData/>
  </xdr:twoCellAnchor>
  <xdr:twoCellAnchor>
    <xdr:from>
      <xdr:col>0</xdr:col>
      <xdr:colOff>38100</xdr:colOff>
      <xdr:row>20</xdr:row>
      <xdr:rowOff>190500</xdr:rowOff>
    </xdr:from>
    <xdr:to>
      <xdr:col>4</xdr:col>
      <xdr:colOff>88900</xdr:colOff>
      <xdr:row>22</xdr:row>
      <xdr:rowOff>139700</xdr:rowOff>
    </xdr:to>
    <xdr:sp macro="" textlink="">
      <xdr:nvSpPr>
        <xdr:cNvPr id="6" name="Rounded Rectangle 5">
          <a:extLst>
            <a:ext uri="{FF2B5EF4-FFF2-40B4-BE49-F238E27FC236}">
              <a16:creationId xmlns:a16="http://schemas.microsoft.com/office/drawing/2014/main" id="{14756AF6-AC95-5145-9A5C-CBFFB942ECC6}"/>
            </a:ext>
          </a:extLst>
        </xdr:cNvPr>
        <xdr:cNvSpPr/>
      </xdr:nvSpPr>
      <xdr:spPr>
        <a:xfrm>
          <a:off x="38100" y="5791200"/>
          <a:ext cx="5867400" cy="355600"/>
        </a:xfrm>
        <a:prstGeom prst="roundRect">
          <a:avLst/>
        </a:prstGeom>
        <a:solidFill>
          <a:srgbClr val="00B0F0"/>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b="1">
              <a:solidFill>
                <a:schemeClr val="lt1"/>
              </a:solidFill>
              <a:effectLst/>
              <a:latin typeface="+mn-lt"/>
              <a:ea typeface="+mn-ea"/>
              <a:cs typeface="+mn-cs"/>
            </a:rPr>
            <a:t>ÉTAPE</a:t>
          </a:r>
          <a:r>
            <a:rPr lang="en-US" sz="1400" b="1"/>
            <a:t> </a:t>
          </a:r>
          <a:r>
            <a:rPr lang="en-US" sz="1400" b="1" baseline="0"/>
            <a:t>4 : Calculez le % financé</a:t>
          </a:r>
          <a:endParaRPr lang="en-US" sz="1400" b="1"/>
        </a:p>
      </xdr:txBody>
    </xdr:sp>
    <xdr:clientData/>
  </xdr:twoCellAnchor>
  <xdr:twoCellAnchor>
    <xdr:from>
      <xdr:col>0</xdr:col>
      <xdr:colOff>1</xdr:colOff>
      <xdr:row>1</xdr:row>
      <xdr:rowOff>28575</xdr:rowOff>
    </xdr:from>
    <xdr:to>
      <xdr:col>3</xdr:col>
      <xdr:colOff>400051</xdr:colOff>
      <xdr:row>2</xdr:row>
      <xdr:rowOff>180975</xdr:rowOff>
    </xdr:to>
    <xdr:sp macro="" textlink="">
      <xdr:nvSpPr>
        <xdr:cNvPr id="7" name="Rounded Rectangle 6">
          <a:extLst>
            <a:ext uri="{FF2B5EF4-FFF2-40B4-BE49-F238E27FC236}">
              <a16:creationId xmlns:a16="http://schemas.microsoft.com/office/drawing/2014/main" id="{8A738859-89D5-0C4E-82F0-292B3D443644}"/>
            </a:ext>
          </a:extLst>
        </xdr:cNvPr>
        <xdr:cNvSpPr/>
      </xdr:nvSpPr>
      <xdr:spPr>
        <a:xfrm>
          <a:off x="1" y="228600"/>
          <a:ext cx="5391150" cy="352425"/>
        </a:xfrm>
        <a:prstGeom prst="roundRect">
          <a:avLst/>
        </a:prstGeom>
        <a:solidFill>
          <a:srgbClr val="00B0F0"/>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b="1">
              <a:solidFill>
                <a:schemeClr val="lt1"/>
              </a:solidFill>
              <a:effectLst/>
              <a:latin typeface="+mn-lt"/>
              <a:ea typeface="+mn-ea"/>
              <a:cs typeface="+mn-cs"/>
            </a:rPr>
            <a:t>ÉTAPE</a:t>
          </a:r>
          <a:r>
            <a:rPr lang="en-US" sz="1400" b="1"/>
            <a:t> </a:t>
          </a:r>
          <a:r>
            <a:rPr lang="en-US" sz="1400" b="1" baseline="0"/>
            <a:t>1 : Déterminez si votre plan d'action pour 2024 a été budgétisé</a:t>
          </a:r>
          <a:endParaRPr lang="en-US" sz="14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571500</xdr:colOff>
      <xdr:row>3</xdr:row>
      <xdr:rowOff>0</xdr:rowOff>
    </xdr:from>
    <xdr:to>
      <xdr:col>3</xdr:col>
      <xdr:colOff>159512</xdr:colOff>
      <xdr:row>4</xdr:row>
      <xdr:rowOff>177800</xdr:rowOff>
    </xdr:to>
    <xdr:sp macro="" textlink="">
      <xdr:nvSpPr>
        <xdr:cNvPr id="2" name="Left Arrow 1">
          <a:extLst>
            <a:ext uri="{FF2B5EF4-FFF2-40B4-BE49-F238E27FC236}">
              <a16:creationId xmlns:a16="http://schemas.microsoft.com/office/drawing/2014/main" id="{4515923E-C38E-0E44-A1AA-7E017B0B9C8A}"/>
            </a:ext>
          </a:extLst>
        </xdr:cNvPr>
        <xdr:cNvSpPr/>
      </xdr:nvSpPr>
      <xdr:spPr>
        <a:xfrm rot="16200000">
          <a:off x="5007356" y="631444"/>
          <a:ext cx="381000" cy="337312"/>
        </a:xfrm>
        <a:prstGeom prst="leftArrow">
          <a:avLst/>
        </a:prstGeom>
        <a:solidFill>
          <a:srgbClr val="E02827"/>
        </a:solidFill>
        <a:ln>
          <a:solidFill>
            <a:srgbClr val="E0282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596900</xdr:colOff>
      <xdr:row>3</xdr:row>
      <xdr:rowOff>0</xdr:rowOff>
    </xdr:from>
    <xdr:to>
      <xdr:col>6</xdr:col>
      <xdr:colOff>184912</xdr:colOff>
      <xdr:row>4</xdr:row>
      <xdr:rowOff>177800</xdr:rowOff>
    </xdr:to>
    <xdr:sp macro="" textlink="">
      <xdr:nvSpPr>
        <xdr:cNvPr id="3" name="Left Arrow 2">
          <a:extLst>
            <a:ext uri="{FF2B5EF4-FFF2-40B4-BE49-F238E27FC236}">
              <a16:creationId xmlns:a16="http://schemas.microsoft.com/office/drawing/2014/main" id="{36E2E835-59C5-504D-8145-EEA2E5CB9E1B}"/>
            </a:ext>
          </a:extLst>
        </xdr:cNvPr>
        <xdr:cNvSpPr/>
      </xdr:nvSpPr>
      <xdr:spPr>
        <a:xfrm rot="16200000">
          <a:off x="7737856" y="631444"/>
          <a:ext cx="381000" cy="337312"/>
        </a:xfrm>
        <a:prstGeom prst="leftArrow">
          <a:avLst/>
        </a:prstGeom>
        <a:solidFill>
          <a:srgbClr val="E02827"/>
        </a:solidFill>
        <a:ln>
          <a:solidFill>
            <a:srgbClr val="E0282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3581400</xdr:colOff>
      <xdr:row>1</xdr:row>
      <xdr:rowOff>85725</xdr:rowOff>
    </xdr:from>
    <xdr:to>
      <xdr:col>4</xdr:col>
      <xdr:colOff>190500</xdr:colOff>
      <xdr:row>2</xdr:row>
      <xdr:rowOff>190500</xdr:rowOff>
    </xdr:to>
    <xdr:sp macro="" textlink="">
      <xdr:nvSpPr>
        <xdr:cNvPr id="5" name="Rounded Rectangle 4">
          <a:extLst>
            <a:ext uri="{FF2B5EF4-FFF2-40B4-BE49-F238E27FC236}">
              <a16:creationId xmlns:a16="http://schemas.microsoft.com/office/drawing/2014/main" id="{B21B3413-9420-AD4E-B981-67107A553840}"/>
            </a:ext>
            <a:ext uri="{147F2762-F138-4A5C-976F-8EAC2B608ADB}">
              <a16:predDERef xmlns:a16="http://schemas.microsoft.com/office/drawing/2014/main" pred="{36E2E835-59C5-504D-8145-EEA2E5CB9E1B}"/>
            </a:ext>
          </a:extLst>
        </xdr:cNvPr>
        <xdr:cNvSpPr/>
      </xdr:nvSpPr>
      <xdr:spPr>
        <a:xfrm>
          <a:off x="3581400" y="285750"/>
          <a:ext cx="3028950" cy="304800"/>
        </a:xfrm>
        <a:prstGeom prst="roundRect">
          <a:avLst/>
        </a:prstGeom>
        <a:solidFill>
          <a:srgbClr val="E02827"/>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en-US" sz="1200" b="1">
              <a:solidFill>
                <a:schemeClr val="lt1"/>
              </a:solidFill>
              <a:latin typeface="+mn-lt"/>
              <a:ea typeface="+mn-lt"/>
              <a:cs typeface="+mn-lt"/>
            </a:rPr>
            <a:t>Ins</a:t>
          </a:r>
          <a:r>
            <a:rPr lang="en-US" sz="1200" b="1" i="0" u="none" strike="noStrike">
              <a:solidFill>
                <a:schemeClr val="lt1"/>
              </a:solidFill>
              <a:latin typeface="Calibri" panose="020F0502020204030204" pitchFamily="34" charset="0"/>
              <a:cs typeface="Calibri" panose="020F0502020204030204" pitchFamily="34" charset="0"/>
            </a:rPr>
            <a:t>érez</a:t>
          </a:r>
          <a:r>
            <a:rPr lang="en-US" sz="1200" b="1">
              <a:solidFill>
                <a:schemeClr val="lt1"/>
              </a:solidFill>
              <a:latin typeface="+mn-lt"/>
              <a:ea typeface="+mn-lt"/>
              <a:cs typeface="+mn-lt"/>
            </a:rPr>
            <a:t> </a:t>
          </a:r>
          <a:r>
            <a:rPr lang="en-US" sz="1200" b="1" i="0" u="none" strike="noStrike">
              <a:solidFill>
                <a:schemeClr val="lt1"/>
              </a:solidFill>
              <a:latin typeface="Calibri" panose="020F0502020204030204" pitchFamily="34" charset="0"/>
              <a:cs typeface="Calibri" panose="020F0502020204030204" pitchFamily="34" charset="0"/>
            </a:rPr>
            <a:t>le nombre de personnel dans le pays</a:t>
          </a:r>
        </a:p>
      </xdr:txBody>
    </xdr:sp>
    <xdr:clientData/>
  </xdr:twoCellAnchor>
  <xdr:twoCellAnchor>
    <xdr:from>
      <xdr:col>4</xdr:col>
      <xdr:colOff>285750</xdr:colOff>
      <xdr:row>1</xdr:row>
      <xdr:rowOff>76200</xdr:rowOff>
    </xdr:from>
    <xdr:to>
      <xdr:col>7</xdr:col>
      <xdr:colOff>247650</xdr:colOff>
      <xdr:row>2</xdr:row>
      <xdr:rowOff>180975</xdr:rowOff>
    </xdr:to>
    <xdr:sp macro="" textlink="">
      <xdr:nvSpPr>
        <xdr:cNvPr id="6" name="Rounded Rectangle 5">
          <a:extLst>
            <a:ext uri="{FF2B5EF4-FFF2-40B4-BE49-F238E27FC236}">
              <a16:creationId xmlns:a16="http://schemas.microsoft.com/office/drawing/2014/main" id="{73371B38-8591-484A-9E84-E3DE29A9AC1A}"/>
            </a:ext>
            <a:ext uri="{147F2762-F138-4A5C-976F-8EAC2B608ADB}">
              <a16:predDERef xmlns:a16="http://schemas.microsoft.com/office/drawing/2014/main" pred="{B21B3413-9420-AD4E-B981-67107A553840}"/>
            </a:ext>
          </a:extLst>
        </xdr:cNvPr>
        <xdr:cNvSpPr/>
      </xdr:nvSpPr>
      <xdr:spPr>
        <a:xfrm>
          <a:off x="6705600" y="276225"/>
          <a:ext cx="2676525" cy="304800"/>
        </a:xfrm>
        <a:prstGeom prst="roundRect">
          <a:avLst/>
        </a:prstGeom>
        <a:solidFill>
          <a:srgbClr val="E02827"/>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en-US" sz="1200" b="1">
              <a:solidFill>
                <a:schemeClr val="lt1"/>
              </a:solidFill>
              <a:latin typeface="+mn-lt"/>
              <a:ea typeface="+mn-lt"/>
              <a:cs typeface="+mn-lt"/>
            </a:rPr>
            <a:t>Ins</a:t>
          </a:r>
          <a:r>
            <a:rPr lang="en-US" sz="1200" b="1" i="0" u="none" strike="noStrike">
              <a:solidFill>
                <a:schemeClr val="lt1"/>
              </a:solidFill>
              <a:latin typeface="Calibri" panose="020F0502020204030204" pitchFamily="34" charset="0"/>
              <a:cs typeface="Calibri" panose="020F0502020204030204" pitchFamily="34" charset="0"/>
            </a:rPr>
            <a:t>érez le nombre de personnel formé</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9525</xdr:rowOff>
    </xdr:from>
    <xdr:to>
      <xdr:col>3</xdr:col>
      <xdr:colOff>501650</xdr:colOff>
      <xdr:row>2</xdr:row>
      <xdr:rowOff>161925</xdr:rowOff>
    </xdr:to>
    <xdr:sp macro="" textlink="">
      <xdr:nvSpPr>
        <xdr:cNvPr id="2" name="Rounded Rectangle 1">
          <a:extLst>
            <a:ext uri="{FF2B5EF4-FFF2-40B4-BE49-F238E27FC236}">
              <a16:creationId xmlns:a16="http://schemas.microsoft.com/office/drawing/2014/main" id="{467BA5A8-67B6-324F-A0FD-B494F3A1E4CD}"/>
            </a:ext>
          </a:extLst>
        </xdr:cNvPr>
        <xdr:cNvSpPr/>
      </xdr:nvSpPr>
      <xdr:spPr>
        <a:xfrm>
          <a:off x="0" y="209550"/>
          <a:ext cx="3016250" cy="352425"/>
        </a:xfrm>
        <a:prstGeom prst="roundRect">
          <a:avLst/>
        </a:prstGeom>
        <a:solidFill>
          <a:srgbClr val="000000"/>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b="1">
              <a:solidFill>
                <a:schemeClr val="lt1"/>
              </a:solidFill>
              <a:effectLst/>
              <a:latin typeface="+mn-lt"/>
              <a:ea typeface="+mn-ea"/>
              <a:cs typeface="+mn-cs"/>
            </a:rPr>
            <a:t>ÉTAPE </a:t>
          </a:r>
          <a:r>
            <a:rPr lang="en-US" sz="1400" b="1" baseline="0">
              <a:solidFill>
                <a:schemeClr val="lt1"/>
              </a:solidFill>
              <a:effectLst/>
              <a:latin typeface="+mn-lt"/>
              <a:ea typeface="+mn-ea"/>
              <a:cs typeface="+mn-cs"/>
            </a:rPr>
            <a:t>1 : Évaluez les SOP existantes </a:t>
          </a:r>
          <a:endParaRPr lang="en-US" sz="1400" b="1"/>
        </a:p>
      </xdr:txBody>
    </xdr:sp>
    <xdr:clientData/>
  </xdr:twoCellAnchor>
  <xdr:twoCellAnchor>
    <xdr:from>
      <xdr:col>0</xdr:col>
      <xdr:colOff>0</xdr:colOff>
      <xdr:row>3</xdr:row>
      <xdr:rowOff>25400</xdr:rowOff>
    </xdr:from>
    <xdr:to>
      <xdr:col>3</xdr:col>
      <xdr:colOff>508000</xdr:colOff>
      <xdr:row>4</xdr:row>
      <xdr:rowOff>177800</xdr:rowOff>
    </xdr:to>
    <xdr:sp macro="" textlink="">
      <xdr:nvSpPr>
        <xdr:cNvPr id="3" name="Rounded Rectangle 2">
          <a:extLst>
            <a:ext uri="{FF2B5EF4-FFF2-40B4-BE49-F238E27FC236}">
              <a16:creationId xmlns:a16="http://schemas.microsoft.com/office/drawing/2014/main" id="{CBCC065B-9259-F643-914D-BB0B9F9ECE10}"/>
            </a:ext>
          </a:extLst>
        </xdr:cNvPr>
        <xdr:cNvSpPr/>
      </xdr:nvSpPr>
      <xdr:spPr>
        <a:xfrm>
          <a:off x="0" y="635000"/>
          <a:ext cx="2984500" cy="355600"/>
        </a:xfrm>
        <a:prstGeom prst="roundRect">
          <a:avLst/>
        </a:prstGeom>
        <a:solidFill>
          <a:srgbClr val="000000"/>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sz="1400" b="1">
              <a:solidFill>
                <a:schemeClr val="lt1"/>
              </a:solidFill>
              <a:effectLst/>
              <a:latin typeface="+mn-lt"/>
              <a:ea typeface="+mn-ea"/>
              <a:cs typeface="+mn-cs"/>
            </a:rPr>
            <a:t>ÉTAPE </a:t>
          </a:r>
          <a:r>
            <a:rPr lang="en-US" sz="1400" b="1" baseline="0">
              <a:solidFill>
                <a:schemeClr val="lt1"/>
              </a:solidFill>
              <a:effectLst/>
              <a:latin typeface="+mn-lt"/>
              <a:ea typeface="+mn-ea"/>
              <a:cs typeface="+mn-cs"/>
            </a:rPr>
            <a:t>2 : Choisissez une échelle :</a:t>
          </a:r>
          <a:endParaRPr lang="fr-CH" sz="1400">
            <a:effectLst/>
          </a:endParaRPr>
        </a:p>
      </xdr:txBody>
    </xdr:sp>
    <xdr:clientData/>
  </xdr:twoCellAnchor>
  <xdr:twoCellAnchor>
    <xdr:from>
      <xdr:col>0</xdr:col>
      <xdr:colOff>733425</xdr:colOff>
      <xdr:row>11</xdr:row>
      <xdr:rowOff>114300</xdr:rowOff>
    </xdr:from>
    <xdr:to>
      <xdr:col>6</xdr:col>
      <xdr:colOff>771525</xdr:colOff>
      <xdr:row>22</xdr:row>
      <xdr:rowOff>85725</xdr:rowOff>
    </xdr:to>
    <xdr:sp macro="" textlink="">
      <xdr:nvSpPr>
        <xdr:cNvPr id="4" name="Rounded Rectangle 3">
          <a:extLst>
            <a:ext uri="{FF2B5EF4-FFF2-40B4-BE49-F238E27FC236}">
              <a16:creationId xmlns:a16="http://schemas.microsoft.com/office/drawing/2014/main" id="{0B041438-8A4A-6448-8F1B-39F347BEC287}"/>
            </a:ext>
          </a:extLst>
        </xdr:cNvPr>
        <xdr:cNvSpPr/>
      </xdr:nvSpPr>
      <xdr:spPr>
        <a:xfrm>
          <a:off x="733425" y="2466975"/>
          <a:ext cx="5067300" cy="2171700"/>
        </a:xfrm>
        <a:prstGeom prst="roundRect">
          <a:avLst/>
        </a:prstGeom>
        <a:solidFill>
          <a:schemeClr val="tx2">
            <a:lumMod val="60000"/>
            <a:lumOff val="40000"/>
          </a:schemeClr>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1"/>
          <a:r>
            <a:rPr lang="en-US" sz="1200" b="1">
              <a:solidFill>
                <a:schemeClr val="lt1"/>
              </a:solidFill>
              <a:effectLst/>
              <a:latin typeface="+mn-lt"/>
              <a:ea typeface="+mn-ea"/>
              <a:cs typeface="+mn-cs"/>
            </a:rPr>
            <a:t>Liste de contrôle pour la mise en œuvre des SOP :</a:t>
          </a:r>
        </a:p>
        <a:p>
          <a:pPr lvl="1"/>
          <a:endParaRPr lang="en-US" sz="1200" b="1">
            <a:solidFill>
              <a:schemeClr val="lt1"/>
            </a:solidFill>
            <a:effectLst/>
            <a:latin typeface="+mn-lt"/>
            <a:ea typeface="+mn-ea"/>
            <a:cs typeface="+mn-cs"/>
          </a:endParaRPr>
        </a:p>
        <a:p>
          <a:pPr lvl="0"/>
          <a:r>
            <a:rPr lang="en-US" sz="1200">
              <a:solidFill>
                <a:schemeClr val="lt1"/>
              </a:solidFill>
              <a:effectLst/>
              <a:latin typeface="+mn-lt"/>
              <a:ea typeface="+mn-ea"/>
              <a:cs typeface="+mn-cs"/>
            </a:rPr>
            <a:t>- </a:t>
          </a:r>
          <a:r>
            <a:rPr lang="en-US" sz="1100">
              <a:solidFill>
                <a:schemeClr val="lt1"/>
              </a:solidFill>
              <a:effectLst/>
              <a:latin typeface="+mn-lt"/>
              <a:ea typeface="+mn-ea"/>
              <a:cs typeface="+mn-cs"/>
            </a:rPr>
            <a:t>Les SOP </a:t>
          </a:r>
          <a:r>
            <a:rPr lang="en-US" sz="1100" baseline="0">
              <a:solidFill>
                <a:schemeClr val="lt1"/>
              </a:solidFill>
              <a:effectLst/>
              <a:latin typeface="+mn-lt"/>
              <a:ea typeface="+mn-ea"/>
              <a:cs typeface="+mn-cs"/>
            </a:rPr>
            <a:t>ont été déployées dans tout le pays, et pas seulement dans la capitale</a:t>
          </a:r>
        </a:p>
        <a:p>
          <a:pPr lvl="0"/>
          <a:r>
            <a:rPr lang="en-US" sz="1100" baseline="0">
              <a:solidFill>
                <a:schemeClr val="lt1"/>
              </a:solidFill>
              <a:effectLst/>
              <a:latin typeface="+mn-lt"/>
              <a:ea typeface="+mn-ea"/>
              <a:cs typeface="+mn-cs"/>
            </a:rPr>
            <a:t>- </a:t>
          </a:r>
          <a:r>
            <a:rPr lang="en-US" sz="1100">
              <a:solidFill>
                <a:schemeClr val="lt1"/>
              </a:solidFill>
              <a:effectLst/>
              <a:latin typeface="+mn-lt"/>
              <a:ea typeface="+mn-ea"/>
              <a:cs typeface="+mn-cs"/>
            </a:rPr>
            <a:t>La formation de tous les membres du réseau PSEA aux procédures détaillées dans les SOP a été achevée</a:t>
          </a:r>
        </a:p>
        <a:p>
          <a:pPr lvl="0"/>
          <a:r>
            <a:rPr lang="en-US" sz="1100">
              <a:solidFill>
                <a:schemeClr val="lt1"/>
              </a:solidFill>
              <a:effectLst/>
              <a:latin typeface="+mn-lt"/>
              <a:ea typeface="+mn-ea"/>
              <a:cs typeface="+mn-cs"/>
            </a:rPr>
            <a:t>- Les membres du réseau PSEA suivent et mettent en œuvre les procédures décrites dans les SOP pour l'orientation et le partage d'informations</a:t>
          </a:r>
        </a:p>
        <a:p>
          <a:pPr lvl="0"/>
          <a:r>
            <a:rPr lang="en-US" sz="1100">
              <a:solidFill>
                <a:schemeClr val="lt1"/>
              </a:solidFill>
              <a:effectLst/>
              <a:latin typeface="+mn-lt"/>
              <a:ea typeface="+mn-ea"/>
              <a:cs typeface="+mn-cs"/>
            </a:rPr>
            <a:t>- Les lacunes éventuelles dans la couverture des canaux d'information ont fait l'objet d'un suivi fréquent et sont en train d'être comblées</a:t>
          </a:r>
          <a:r>
            <a:rPr lang="en-US" sz="1100" baseline="0">
              <a:solidFill>
                <a:schemeClr val="lt1"/>
              </a:solidFill>
              <a:effectLst/>
              <a:latin typeface="+mn-lt"/>
              <a:ea typeface="+mn-ea"/>
              <a:cs typeface="+mn-cs"/>
            </a:rPr>
            <a:t> </a:t>
          </a:r>
          <a:endParaRPr lang="en-US" sz="1400" b="1"/>
        </a:p>
      </xdr:txBody>
    </xdr:sp>
    <xdr:clientData/>
  </xdr:twoCellAnchor>
  <xdr:twoCellAnchor>
    <xdr:from>
      <xdr:col>2</xdr:col>
      <xdr:colOff>762000</xdr:colOff>
      <xdr:row>9</xdr:row>
      <xdr:rowOff>38100</xdr:rowOff>
    </xdr:from>
    <xdr:to>
      <xdr:col>3</xdr:col>
      <xdr:colOff>304800</xdr:colOff>
      <xdr:row>11</xdr:row>
      <xdr:rowOff>63500</xdr:rowOff>
    </xdr:to>
    <xdr:sp macro="" textlink="">
      <xdr:nvSpPr>
        <xdr:cNvPr id="5" name="Left Arrow 4">
          <a:extLst>
            <a:ext uri="{FF2B5EF4-FFF2-40B4-BE49-F238E27FC236}">
              <a16:creationId xmlns:a16="http://schemas.microsoft.com/office/drawing/2014/main" id="{B4D14AFE-3E1B-1045-B178-AE580DB9499E}"/>
            </a:ext>
          </a:extLst>
        </xdr:cNvPr>
        <xdr:cNvSpPr/>
      </xdr:nvSpPr>
      <xdr:spPr>
        <a:xfrm rot="16200000">
          <a:off x="2381250" y="2051050"/>
          <a:ext cx="431800" cy="368300"/>
        </a:xfrm>
        <a:prstGeom prst="leftArrow">
          <a:avLst/>
        </a:prstGeom>
        <a:solidFill>
          <a:schemeClr val="tx2">
            <a:lumMod val="60000"/>
            <a:lumOff val="40000"/>
          </a:schemeClr>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xdr:col>
      <xdr:colOff>12700</xdr:colOff>
      <xdr:row>11</xdr:row>
      <xdr:rowOff>127000</xdr:rowOff>
    </xdr:from>
    <xdr:to>
      <xdr:col>1</xdr:col>
      <xdr:colOff>539750</xdr:colOff>
      <xdr:row>14</xdr:row>
      <xdr:rowOff>44450</xdr:rowOff>
    </xdr:to>
    <xdr:pic>
      <xdr:nvPicPr>
        <xdr:cNvPr id="6" name="Graphic 5" descr="Information with solid fill">
          <a:extLst>
            <a:ext uri="{FF2B5EF4-FFF2-40B4-BE49-F238E27FC236}">
              <a16:creationId xmlns:a16="http://schemas.microsoft.com/office/drawing/2014/main" id="{DAC71530-D20B-AB49-A44B-218404E95D7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838200" y="2514600"/>
          <a:ext cx="533400" cy="533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653288</xdr:colOff>
      <xdr:row>55</xdr:row>
      <xdr:rowOff>63500</xdr:rowOff>
    </xdr:from>
    <xdr:to>
      <xdr:col>1</xdr:col>
      <xdr:colOff>1054100</xdr:colOff>
      <xdr:row>57</xdr:row>
      <xdr:rowOff>114300</xdr:rowOff>
    </xdr:to>
    <xdr:sp macro="" textlink="">
      <xdr:nvSpPr>
        <xdr:cNvPr id="2" name="Left Arrow 1">
          <a:extLst>
            <a:ext uri="{FF2B5EF4-FFF2-40B4-BE49-F238E27FC236}">
              <a16:creationId xmlns:a16="http://schemas.microsoft.com/office/drawing/2014/main" id="{C76B88B8-7091-1D4D-8150-ECAC1EAA25F2}"/>
            </a:ext>
          </a:extLst>
        </xdr:cNvPr>
        <xdr:cNvSpPr/>
      </xdr:nvSpPr>
      <xdr:spPr>
        <a:xfrm rot="5400000">
          <a:off x="2898394" y="12563094"/>
          <a:ext cx="457200" cy="400812"/>
        </a:xfrm>
        <a:prstGeom prst="leftArrow">
          <a:avLst/>
        </a:prstGeom>
        <a:solidFill>
          <a:srgbClr val="191A38"/>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508000</xdr:colOff>
      <xdr:row>58</xdr:row>
      <xdr:rowOff>0</xdr:rowOff>
    </xdr:from>
    <xdr:to>
      <xdr:col>2</xdr:col>
      <xdr:colOff>914400</xdr:colOff>
      <xdr:row>60</xdr:row>
      <xdr:rowOff>165100</xdr:rowOff>
    </xdr:to>
    <xdr:sp macro="" textlink="">
      <xdr:nvSpPr>
        <xdr:cNvPr id="3" name="Rounded Rectangle 2">
          <a:extLst>
            <a:ext uri="{FF2B5EF4-FFF2-40B4-BE49-F238E27FC236}">
              <a16:creationId xmlns:a16="http://schemas.microsoft.com/office/drawing/2014/main" id="{55432648-856F-C08A-868E-0B2FC4CD4FE4}"/>
            </a:ext>
          </a:extLst>
        </xdr:cNvPr>
        <xdr:cNvSpPr/>
      </xdr:nvSpPr>
      <xdr:spPr>
        <a:xfrm>
          <a:off x="2781300" y="13081000"/>
          <a:ext cx="2286000" cy="571500"/>
        </a:xfrm>
        <a:prstGeom prst="roundRect">
          <a:avLst/>
        </a:prstGeom>
        <a:solidFill>
          <a:srgbClr val="191A38"/>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Insérez ici le nombre de personnes ciblées selon le HRP ou similaire</a:t>
          </a:r>
          <a:r>
            <a:rPr lang="en-US" sz="1100" baseline="0"/>
            <a:t> </a:t>
          </a:r>
          <a:endParaRPr lang="en-US" sz="1100"/>
        </a:p>
      </xdr:txBody>
    </xdr:sp>
    <xdr:clientData/>
  </xdr:twoCellAnchor>
  <xdr:twoCellAnchor>
    <xdr:from>
      <xdr:col>0</xdr:col>
      <xdr:colOff>1311275</xdr:colOff>
      <xdr:row>37</xdr:row>
      <xdr:rowOff>76200</xdr:rowOff>
    </xdr:from>
    <xdr:to>
      <xdr:col>4</xdr:col>
      <xdr:colOff>1581150</xdr:colOff>
      <xdr:row>40</xdr:row>
      <xdr:rowOff>85725</xdr:rowOff>
    </xdr:to>
    <xdr:sp macro="" textlink="">
      <xdr:nvSpPr>
        <xdr:cNvPr id="4" name="Rounded Rectangle 3">
          <a:extLst>
            <a:ext uri="{FF2B5EF4-FFF2-40B4-BE49-F238E27FC236}">
              <a16:creationId xmlns:a16="http://schemas.microsoft.com/office/drawing/2014/main" id="{DC48AEE0-82BF-A14F-93FC-B1A7B2F8F272}"/>
            </a:ext>
          </a:extLst>
        </xdr:cNvPr>
        <xdr:cNvSpPr/>
      </xdr:nvSpPr>
      <xdr:spPr>
        <a:xfrm>
          <a:off x="1311275" y="7781925"/>
          <a:ext cx="7908925" cy="609600"/>
        </a:xfrm>
        <a:prstGeom prst="roundRect">
          <a:avLst/>
        </a:prstGeom>
        <a:solidFill>
          <a:srgbClr val="000000"/>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solidFill>
                <a:schemeClr val="lt1"/>
              </a:solidFill>
              <a:effectLst/>
              <a:latin typeface="+mn-lt"/>
              <a:ea typeface="+mn-ea"/>
              <a:cs typeface="+mn-cs"/>
            </a:rPr>
            <a:t>Étape</a:t>
          </a:r>
          <a:r>
            <a:rPr lang="en-US" sz="1100" b="1">
              <a:solidFill>
                <a:schemeClr val="lt1"/>
              </a:solidFill>
              <a:effectLst/>
              <a:latin typeface="+mn-lt"/>
              <a:ea typeface="+mn-ea"/>
              <a:cs typeface="+mn-cs"/>
            </a:rPr>
            <a:t> 3</a:t>
          </a:r>
          <a:r>
            <a:rPr lang="en-US" sz="1100" b="1" baseline="0">
              <a:solidFill>
                <a:schemeClr val="lt1"/>
              </a:solidFill>
              <a:effectLst/>
              <a:latin typeface="+mn-lt"/>
              <a:ea typeface="+mn-ea"/>
              <a:cs typeface="+mn-cs"/>
            </a:rPr>
            <a:t> </a:t>
          </a:r>
          <a:r>
            <a:rPr lang="en-US" sz="1200" b="1" baseline="0"/>
            <a:t>: </a:t>
          </a:r>
          <a:r>
            <a:rPr lang="en-US" sz="1200"/>
            <a:t>Insérez le nombre de personnes aidées/engagées par chaque canal de reportage sélectionné. Insérez les données du canal de signalement ayant le plus grand nombre de personnes aidées/engagées afin d'éviter les doubles comptages.</a:t>
          </a:r>
        </a:p>
      </xdr:txBody>
    </xdr:sp>
    <xdr:clientData/>
  </xdr:twoCellAnchor>
  <xdr:twoCellAnchor>
    <xdr:from>
      <xdr:col>2</xdr:col>
      <xdr:colOff>526288</xdr:colOff>
      <xdr:row>40</xdr:row>
      <xdr:rowOff>88900</xdr:rowOff>
    </xdr:from>
    <xdr:to>
      <xdr:col>2</xdr:col>
      <xdr:colOff>927100</xdr:colOff>
      <xdr:row>42</xdr:row>
      <xdr:rowOff>139700</xdr:rowOff>
    </xdr:to>
    <xdr:sp macro="" textlink="">
      <xdr:nvSpPr>
        <xdr:cNvPr id="5" name="Left Arrow 4">
          <a:extLst>
            <a:ext uri="{FF2B5EF4-FFF2-40B4-BE49-F238E27FC236}">
              <a16:creationId xmlns:a16="http://schemas.microsoft.com/office/drawing/2014/main" id="{F4D77246-7205-5245-BA98-C87D1256C9ED}"/>
            </a:ext>
          </a:extLst>
        </xdr:cNvPr>
        <xdr:cNvSpPr/>
      </xdr:nvSpPr>
      <xdr:spPr>
        <a:xfrm rot="16200000">
          <a:off x="4650994" y="8562594"/>
          <a:ext cx="457200" cy="400812"/>
        </a:xfrm>
        <a:prstGeom prst="leftArrow">
          <a:avLst/>
        </a:prstGeom>
        <a:solidFill>
          <a:srgbClr val="000000"/>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127000</xdr:colOff>
      <xdr:row>7</xdr:row>
      <xdr:rowOff>139700</xdr:rowOff>
    </xdr:from>
    <xdr:to>
      <xdr:col>2</xdr:col>
      <xdr:colOff>444500</xdr:colOff>
      <xdr:row>10</xdr:row>
      <xdr:rowOff>88900</xdr:rowOff>
    </xdr:to>
    <xdr:sp macro="" textlink="">
      <xdr:nvSpPr>
        <xdr:cNvPr id="16" name="Rounded Rectangle 6">
          <a:extLst>
            <a:ext uri="{FF2B5EF4-FFF2-40B4-BE49-F238E27FC236}">
              <a16:creationId xmlns:a16="http://schemas.microsoft.com/office/drawing/2014/main" id="{B13E2A3B-DB75-3348-A40C-4897A6574546}"/>
            </a:ext>
          </a:extLst>
        </xdr:cNvPr>
        <xdr:cNvSpPr/>
      </xdr:nvSpPr>
      <xdr:spPr>
        <a:xfrm>
          <a:off x="127000" y="2057400"/>
          <a:ext cx="2590800" cy="558800"/>
        </a:xfrm>
        <a:prstGeom prst="roundRect">
          <a:avLst/>
        </a:prstGeom>
        <a:solidFill>
          <a:srgbClr val="000000"/>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en-US" sz="1200" b="1" baseline="0">
              <a:solidFill>
                <a:schemeClr val="lt1"/>
              </a:solidFill>
              <a:effectLst/>
              <a:latin typeface="+mn-lt"/>
              <a:ea typeface="+mn-ea"/>
              <a:cs typeface="+mn-cs"/>
            </a:rPr>
            <a:t>Étape</a:t>
          </a:r>
          <a:r>
            <a:rPr lang="en-US" sz="1200" b="1">
              <a:solidFill>
                <a:schemeClr val="lt1"/>
              </a:solidFill>
              <a:latin typeface="+mn-lt"/>
              <a:ea typeface="+mn-ea"/>
              <a:cs typeface="+mn-cs"/>
            </a:rPr>
            <a:t> 2</a:t>
          </a:r>
          <a:r>
            <a:rPr lang="en-US" sz="1200" b="1" baseline="0">
              <a:solidFill>
                <a:schemeClr val="lt1"/>
              </a:solidFill>
              <a:latin typeface="+mn-lt"/>
              <a:ea typeface="+mn-ea"/>
              <a:cs typeface="+mn-cs"/>
            </a:rPr>
            <a:t> : Identifiez les canaux </a:t>
          </a:r>
          <a:r>
            <a:rPr lang="en-US" sz="1400" b="1" baseline="0">
              <a:solidFill>
                <a:schemeClr val="lt1"/>
              </a:solidFill>
              <a:latin typeface="+mn-lt"/>
              <a:ea typeface="+mn-ea"/>
              <a:cs typeface="+mn-cs"/>
            </a:rPr>
            <a:t>sûrs et accessibles </a:t>
          </a:r>
          <a:r>
            <a:rPr lang="en-US" sz="1200" b="1" baseline="0">
              <a:solidFill>
                <a:schemeClr val="lt1"/>
              </a:solidFill>
              <a:latin typeface="+mn-lt"/>
              <a:ea typeface="+mn-ea"/>
              <a:cs typeface="+mn-cs"/>
            </a:rPr>
            <a:t>par zone géographique</a:t>
          </a:r>
          <a:endParaRPr lang="en-US" sz="1200" b="1">
            <a:solidFill>
              <a:schemeClr val="lt1"/>
            </a:solidFill>
            <a:latin typeface="+mn-lt"/>
            <a:ea typeface="+mn-ea"/>
            <a:cs typeface="+mn-cs"/>
          </a:endParaRPr>
        </a:p>
      </xdr:txBody>
    </xdr:sp>
    <xdr:clientData/>
  </xdr:twoCellAnchor>
  <xdr:twoCellAnchor>
    <xdr:from>
      <xdr:col>1</xdr:col>
      <xdr:colOff>1181100</xdr:colOff>
      <xdr:row>0</xdr:row>
      <xdr:rowOff>76200</xdr:rowOff>
    </xdr:from>
    <xdr:to>
      <xdr:col>3</xdr:col>
      <xdr:colOff>749300</xdr:colOff>
      <xdr:row>2</xdr:row>
      <xdr:rowOff>76200</xdr:rowOff>
    </xdr:to>
    <xdr:sp macro="" textlink="">
      <xdr:nvSpPr>
        <xdr:cNvPr id="8" name="Rounded Rectangle 7">
          <a:extLst>
            <a:ext uri="{FF2B5EF4-FFF2-40B4-BE49-F238E27FC236}">
              <a16:creationId xmlns:a16="http://schemas.microsoft.com/office/drawing/2014/main" id="{892AFA69-2BF5-4349-814B-CE4D4DC25987}"/>
            </a:ext>
          </a:extLst>
        </xdr:cNvPr>
        <xdr:cNvSpPr/>
      </xdr:nvSpPr>
      <xdr:spPr>
        <a:xfrm>
          <a:off x="4216400" y="76200"/>
          <a:ext cx="3035300" cy="406400"/>
        </a:xfrm>
        <a:prstGeom prst="roundRect">
          <a:avLst/>
        </a:prstGeom>
        <a:solidFill>
          <a:srgbClr val="000000"/>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baseline="0"/>
            <a:t>Étape 1 : Définissez ici la population cible</a:t>
          </a:r>
          <a:endParaRPr lang="en-US" sz="1200" b="1"/>
        </a:p>
      </xdr:txBody>
    </xdr:sp>
    <xdr:clientData/>
  </xdr:twoCellAnchor>
  <xdr:twoCellAnchor>
    <xdr:from>
      <xdr:col>2</xdr:col>
      <xdr:colOff>736600</xdr:colOff>
      <xdr:row>2</xdr:row>
      <xdr:rowOff>114300</xdr:rowOff>
    </xdr:from>
    <xdr:to>
      <xdr:col>2</xdr:col>
      <xdr:colOff>1016000</xdr:colOff>
      <xdr:row>4</xdr:row>
      <xdr:rowOff>12700</xdr:rowOff>
    </xdr:to>
    <xdr:sp macro="" textlink="">
      <xdr:nvSpPr>
        <xdr:cNvPr id="9" name="Left Arrow 8">
          <a:extLst>
            <a:ext uri="{FF2B5EF4-FFF2-40B4-BE49-F238E27FC236}">
              <a16:creationId xmlns:a16="http://schemas.microsoft.com/office/drawing/2014/main" id="{E111CCEC-6A22-0040-BD6F-B37DE50391E7}"/>
            </a:ext>
          </a:extLst>
        </xdr:cNvPr>
        <xdr:cNvSpPr/>
      </xdr:nvSpPr>
      <xdr:spPr>
        <a:xfrm rot="16200000">
          <a:off x="2997200" y="533400"/>
          <a:ext cx="304800" cy="279400"/>
        </a:xfrm>
        <a:prstGeom prst="leftArrow">
          <a:avLst/>
        </a:prstGeom>
        <a:solidFill>
          <a:srgbClr val="000000"/>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225425</xdr:colOff>
      <xdr:row>2</xdr:row>
      <xdr:rowOff>63500</xdr:rowOff>
    </xdr:from>
    <xdr:to>
      <xdr:col>11</xdr:col>
      <xdr:colOff>333375</xdr:colOff>
      <xdr:row>11</xdr:row>
      <xdr:rowOff>63500</xdr:rowOff>
    </xdr:to>
    <xdr:sp macro="" textlink="">
      <xdr:nvSpPr>
        <xdr:cNvPr id="24" name="Rounded Rectangle 5">
          <a:extLst>
            <a:ext uri="{FF2B5EF4-FFF2-40B4-BE49-F238E27FC236}">
              <a16:creationId xmlns:a16="http://schemas.microsoft.com/office/drawing/2014/main" id="{8D3F89B0-2066-0142-8300-5500E32B4746}"/>
            </a:ext>
            <a:ext uri="{147F2762-F138-4A5C-976F-8EAC2B608ADB}">
              <a16:predDERef xmlns:a16="http://schemas.microsoft.com/office/drawing/2014/main" pred="{E111CCEC-6A22-0040-BD6F-B37DE50391E7}"/>
            </a:ext>
          </a:extLst>
        </xdr:cNvPr>
        <xdr:cNvSpPr/>
      </xdr:nvSpPr>
      <xdr:spPr>
        <a:xfrm>
          <a:off x="6727825" y="469900"/>
          <a:ext cx="12807950" cy="2133600"/>
        </a:xfrm>
        <a:prstGeom prst="roundRect">
          <a:avLst/>
        </a:prstGeom>
        <a:solidFill>
          <a:schemeClr val="tx2">
            <a:lumMod val="60000"/>
            <a:lumOff val="40000"/>
          </a:schemeClr>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sz="1400" b="1">
              <a:solidFill>
                <a:schemeClr val="lt1"/>
              </a:solidFill>
              <a:effectLst/>
              <a:latin typeface="+mn-lt"/>
              <a:ea typeface="+mn-ea"/>
              <a:cs typeface="+mn-cs"/>
            </a:rPr>
            <a:t>Normes de qualité pour les canaux de reportage </a:t>
          </a:r>
          <a:r>
            <a:rPr lang="en-US" sz="1200" baseline="0">
              <a:solidFill>
                <a:schemeClr val="lt1"/>
              </a:solidFill>
              <a:effectLst/>
              <a:latin typeface="+mn-lt"/>
              <a:ea typeface="+mn-ea"/>
              <a:cs typeface="+mn-cs"/>
            </a:rPr>
            <a:t>(veuillez insérer des données UNIQUEMENT si les canaux répondent aux normes suivantes) </a:t>
          </a:r>
          <a:r>
            <a:rPr lang="en-US" sz="1200">
              <a:solidFill>
                <a:schemeClr val="lt1"/>
              </a:solidFill>
              <a:effectLst/>
              <a:latin typeface="+mn-lt"/>
              <a:ea typeface="+mn-ea"/>
              <a:cs typeface="+mn-cs"/>
            </a:rPr>
            <a:t>:</a:t>
          </a:r>
        </a:p>
        <a:p>
          <a:endParaRPr lang="en-US" sz="1200">
            <a:solidFill>
              <a:schemeClr val="lt1"/>
            </a:solidFill>
            <a:effectLst/>
            <a:latin typeface="+mn-lt"/>
            <a:ea typeface="+mn-ea"/>
            <a:cs typeface="+mn-cs"/>
          </a:endParaRPr>
        </a:p>
        <a:p>
          <a:pPr lvl="0"/>
          <a:r>
            <a:rPr lang="en-US" sz="1200">
              <a:solidFill>
                <a:schemeClr val="lt1"/>
              </a:solidFill>
              <a:effectLst/>
              <a:latin typeface="+mn-lt"/>
              <a:ea typeface="+mn-ea"/>
              <a:cs typeface="+mn-cs"/>
            </a:rPr>
            <a:t>- Il existe</a:t>
          </a:r>
          <a:r>
            <a:rPr lang="en-US" sz="1200" baseline="0">
              <a:solidFill>
                <a:schemeClr val="lt1"/>
              </a:solidFill>
              <a:effectLst/>
              <a:latin typeface="+mn-lt"/>
              <a:ea typeface="+mn-ea"/>
              <a:cs typeface="+mn-cs"/>
            </a:rPr>
            <a:t> plusieurs canaux de plainte </a:t>
          </a:r>
          <a:r>
            <a:rPr lang="en-US" sz="1200">
              <a:solidFill>
                <a:schemeClr val="lt1"/>
              </a:solidFill>
              <a:effectLst/>
              <a:latin typeface="+mn-lt"/>
              <a:ea typeface="+mn-ea"/>
              <a:cs typeface="+mn-cs"/>
            </a:rPr>
            <a:t>(&gt;1) pour</a:t>
          </a:r>
          <a:r>
            <a:rPr lang="en-US" sz="1200" baseline="0">
              <a:solidFill>
                <a:schemeClr val="lt1"/>
              </a:solidFill>
              <a:effectLst/>
              <a:latin typeface="+mn-lt"/>
              <a:ea typeface="+mn-ea"/>
              <a:cs typeface="+mn-cs"/>
            </a:rPr>
            <a:t> signaler des allégations</a:t>
          </a:r>
          <a:r>
            <a:rPr lang="en-US" sz="1200">
              <a:solidFill>
                <a:schemeClr val="lt1"/>
              </a:solidFill>
              <a:effectLst/>
              <a:latin typeface="+mn-lt"/>
              <a:ea typeface="+mn-ea"/>
              <a:cs typeface="+mn-cs"/>
            </a:rPr>
            <a:t>.</a:t>
          </a:r>
        </a:p>
        <a:p>
          <a:pPr lvl="0"/>
          <a:r>
            <a:rPr lang="en-US" sz="1200">
              <a:solidFill>
                <a:schemeClr val="lt1"/>
              </a:solidFill>
              <a:effectLst/>
              <a:latin typeface="+mn-lt"/>
              <a:ea typeface="+mn-ea"/>
              <a:cs typeface="+mn-cs"/>
            </a:rPr>
            <a:t>- Les canaux ont été conçus en consultation avec les communautés et les participants au programme, en particulier les femmes et les filles. En outre, il est prévu de recueillir régulièrement les réactions des communautés sur la manière d'améliorer l'accessibilité et la qualité des canaux. </a:t>
          </a:r>
        </a:p>
        <a:p>
          <a:pPr lvl="0"/>
          <a:r>
            <a:rPr lang="en-US" sz="1200">
              <a:solidFill>
                <a:schemeClr val="lt1"/>
              </a:solidFill>
              <a:effectLst/>
              <a:latin typeface="+mn-lt"/>
              <a:ea typeface="+mn-ea"/>
              <a:cs typeface="+mn-cs"/>
            </a:rPr>
            <a:t>- Le personnel ou les points focaux de la PSEA dans les communautés qui reçoivent les plaintes sont formés au traitement d'allégations d'EAS. </a:t>
          </a:r>
        </a:p>
        <a:p>
          <a:pPr lvl="0"/>
          <a:r>
            <a:rPr lang="en-US" sz="1200">
              <a:solidFill>
                <a:schemeClr val="lt1"/>
              </a:solidFill>
              <a:effectLst/>
              <a:latin typeface="+mn-lt"/>
              <a:ea typeface="+mn-ea"/>
              <a:cs typeface="+mn-cs"/>
            </a:rPr>
            <a:t>- Les SOP qui intègrent les canaux existants sont établies et/ou déployées pour la réception et le traitement sûrs et confidentiels des allégations d'EAS, y compris l'orientation des survivant(e)s vers une assistance. (Voir la complémentarité avec l'indicateur 2.1.A)</a:t>
          </a:r>
        </a:p>
        <a:p>
          <a:pPr lvl="0"/>
          <a:r>
            <a:rPr lang="en-US" sz="1200">
              <a:solidFill>
                <a:schemeClr val="lt1"/>
              </a:solidFill>
              <a:effectLst/>
              <a:latin typeface="+mn-lt"/>
              <a:ea typeface="+mn-ea"/>
              <a:cs typeface="+mn-cs"/>
            </a:rPr>
            <a:t>- Les canaux sont répartis géographiquement et les messages clés sont diffusés dans les localités desservies par les membres du réseau de la PSEA. Les messages clés doivent inclure des définitions de l'EAS et des informations sur le lieu et la manière d'accéder aux canaux de signalement et à l'assistance disponible.</a:t>
          </a:r>
        </a:p>
        <a:p>
          <a:pPr lvl="0"/>
          <a:r>
            <a:rPr lang="en-US" sz="1200">
              <a:solidFill>
                <a:schemeClr val="lt1"/>
              </a:solidFill>
              <a:effectLst/>
              <a:latin typeface="+mn-lt"/>
              <a:ea typeface="+mn-ea"/>
              <a:cs typeface="+mn-cs"/>
            </a:rPr>
            <a:t>  </a:t>
          </a:r>
        </a:p>
      </xdr:txBody>
    </xdr:sp>
    <xdr:clientData/>
  </xdr:twoCellAnchor>
  <xdr:twoCellAnchor>
    <xdr:from>
      <xdr:col>2</xdr:col>
      <xdr:colOff>577850</xdr:colOff>
      <xdr:row>8</xdr:row>
      <xdr:rowOff>6350</xdr:rowOff>
    </xdr:from>
    <xdr:to>
      <xdr:col>2</xdr:col>
      <xdr:colOff>1739900</xdr:colOff>
      <xdr:row>9</xdr:row>
      <xdr:rowOff>171450</xdr:rowOff>
    </xdr:to>
    <xdr:sp macro="" textlink="">
      <xdr:nvSpPr>
        <xdr:cNvPr id="10" name="Left Arrow 9">
          <a:extLst>
            <a:ext uri="{FF2B5EF4-FFF2-40B4-BE49-F238E27FC236}">
              <a16:creationId xmlns:a16="http://schemas.microsoft.com/office/drawing/2014/main" id="{94617B98-5A30-8140-A566-0860555E9AA4}"/>
            </a:ext>
          </a:extLst>
        </xdr:cNvPr>
        <xdr:cNvSpPr/>
      </xdr:nvSpPr>
      <xdr:spPr>
        <a:xfrm rot="10800000">
          <a:off x="2851150" y="2127250"/>
          <a:ext cx="1162050" cy="368300"/>
        </a:xfrm>
        <a:prstGeom prst="leftArrow">
          <a:avLst/>
        </a:prstGeom>
        <a:solidFill>
          <a:schemeClr val="tx2">
            <a:lumMod val="60000"/>
            <a:lumOff val="40000"/>
          </a:schemeClr>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495300</xdr:colOff>
      <xdr:row>41</xdr:row>
      <xdr:rowOff>123824</xdr:rowOff>
    </xdr:from>
    <xdr:to>
      <xdr:col>7</xdr:col>
      <xdr:colOff>1000125</xdr:colOff>
      <xdr:row>50</xdr:row>
      <xdr:rowOff>28575</xdr:rowOff>
    </xdr:to>
    <xdr:sp macro="" textlink="">
      <xdr:nvSpPr>
        <xdr:cNvPr id="11" name="Rounded Rectangle 10">
          <a:extLst>
            <a:ext uri="{FF2B5EF4-FFF2-40B4-BE49-F238E27FC236}">
              <a16:creationId xmlns:a16="http://schemas.microsoft.com/office/drawing/2014/main" id="{3F35D613-63A5-6C4E-BBA3-8E774563FEF5}"/>
            </a:ext>
          </a:extLst>
        </xdr:cNvPr>
        <xdr:cNvSpPr/>
      </xdr:nvSpPr>
      <xdr:spPr>
        <a:xfrm>
          <a:off x="8134350" y="8629649"/>
          <a:ext cx="5276850" cy="2543176"/>
        </a:xfrm>
        <a:prstGeom prst="roundRect">
          <a:avLst/>
        </a:prstGeom>
        <a:solidFill>
          <a:schemeClr val="tx2">
            <a:lumMod val="60000"/>
            <a:lumOff val="40000"/>
          </a:schemeClr>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1"/>
          <a:r>
            <a:rPr lang="en-US" sz="1200" b="1">
              <a:solidFill>
                <a:schemeClr val="lt1"/>
              </a:solidFill>
              <a:effectLst/>
              <a:latin typeface="+mn-lt"/>
              <a:ea typeface="+mn-ea"/>
              <a:cs typeface="+mn-cs"/>
            </a:rPr>
            <a:t>Note pour éviter les doubles comptages :</a:t>
          </a:r>
        </a:p>
        <a:p>
          <a:pPr lvl="1"/>
          <a:endParaRPr lang="en-US" sz="1200">
            <a:solidFill>
              <a:schemeClr val="lt1"/>
            </a:solidFill>
            <a:effectLst/>
            <a:latin typeface="+mn-lt"/>
            <a:ea typeface="+mn-ea"/>
            <a:cs typeface="+mn-cs"/>
          </a:endParaRPr>
        </a:p>
        <a:p>
          <a:r>
            <a:rPr lang="en-US" sz="1200">
              <a:solidFill>
                <a:schemeClr val="lt1"/>
              </a:solidFill>
              <a:effectLst/>
              <a:latin typeface="+mn-lt"/>
              <a:ea typeface="+mn-ea"/>
              <a:cs typeface="+mn-cs"/>
            </a:rPr>
            <a:t>- Le nombre total de personnes ayant accès (numérateur) ne peut être supérieur à la population cible totale (dénominateur).</a:t>
          </a:r>
        </a:p>
        <a:p>
          <a:r>
            <a:rPr lang="en-US" sz="1200">
              <a:solidFill>
                <a:schemeClr val="lt1"/>
              </a:solidFill>
              <a:effectLst/>
              <a:latin typeface="+mn-lt"/>
              <a:ea typeface="+mn-ea"/>
              <a:cs typeface="+mn-cs"/>
            </a:rPr>
            <a:t>- Lorsque plusieurs membres du réseau opèrent dans la même zone géographique, identifiez les canaux existants sur chaque site et incluez les données par canal, et non par membre du réseau, puisqu'un même canal peut être signalé par deux membres ou plus. </a:t>
          </a:r>
        </a:p>
        <a:p>
          <a:r>
            <a:rPr lang="en-US" sz="1200">
              <a:solidFill>
                <a:schemeClr val="lt1"/>
              </a:solidFill>
              <a:effectLst/>
              <a:latin typeface="+mn-lt"/>
              <a:ea typeface="+mn-ea"/>
              <a:cs typeface="+mn-cs"/>
            </a:rPr>
            <a:t>- Lorsque plusieurs canaux visent à desservir la même zone géographique et à cibler la même population, il est conseillé de faire un rapport sur le canal qui a atteint le plus grand nombre de personnes.   </a:t>
          </a:r>
          <a:endParaRPr lang="en-US" sz="1400">
            <a:solidFill>
              <a:schemeClr val="lt1"/>
            </a:solidFill>
            <a:effectLst/>
            <a:latin typeface="+mn-lt"/>
            <a:ea typeface="+mn-ea"/>
            <a:cs typeface="+mn-cs"/>
          </a:endParaRPr>
        </a:p>
      </xdr:txBody>
    </xdr:sp>
    <xdr:clientData/>
  </xdr:twoCellAnchor>
  <xdr:twoCellAnchor editAs="oneCell">
    <xdr:from>
      <xdr:col>4</xdr:col>
      <xdr:colOff>571500</xdr:colOff>
      <xdr:row>41</xdr:row>
      <xdr:rowOff>177800</xdr:rowOff>
    </xdr:from>
    <xdr:to>
      <xdr:col>4</xdr:col>
      <xdr:colOff>1152525</xdr:colOff>
      <xdr:row>43</xdr:row>
      <xdr:rowOff>352425</xdr:rowOff>
    </xdr:to>
    <xdr:pic>
      <xdr:nvPicPr>
        <xdr:cNvPr id="13" name="Graphic 12" descr="Warning with solid fill">
          <a:extLst>
            <a:ext uri="{FF2B5EF4-FFF2-40B4-BE49-F238E27FC236}">
              <a16:creationId xmlns:a16="http://schemas.microsoft.com/office/drawing/2014/main" id="{59FFE294-7BDE-8D45-9370-73E7F8D7110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899400" y="8826500"/>
          <a:ext cx="584200" cy="5842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266700</xdr:colOff>
      <xdr:row>5</xdr:row>
      <xdr:rowOff>0</xdr:rowOff>
    </xdr:from>
    <xdr:to>
      <xdr:col>1</xdr:col>
      <xdr:colOff>591312</xdr:colOff>
      <xdr:row>6</xdr:row>
      <xdr:rowOff>101600</xdr:rowOff>
    </xdr:to>
    <xdr:sp macro="" textlink="">
      <xdr:nvSpPr>
        <xdr:cNvPr id="2" name="Left Arrow 1">
          <a:extLst>
            <a:ext uri="{FF2B5EF4-FFF2-40B4-BE49-F238E27FC236}">
              <a16:creationId xmlns:a16="http://schemas.microsoft.com/office/drawing/2014/main" id="{E001AF86-6370-2046-829F-6E271BBBBB41}"/>
            </a:ext>
          </a:extLst>
        </xdr:cNvPr>
        <xdr:cNvSpPr/>
      </xdr:nvSpPr>
      <xdr:spPr>
        <a:xfrm rot="16200000">
          <a:off x="1432306" y="599694"/>
          <a:ext cx="304800" cy="324612"/>
        </a:xfrm>
        <a:prstGeom prst="leftArrow">
          <a:avLst/>
        </a:prstGeom>
        <a:solidFill>
          <a:srgbClr val="000000"/>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279400</xdr:colOff>
      <xdr:row>5</xdr:row>
      <xdr:rowOff>0</xdr:rowOff>
    </xdr:from>
    <xdr:to>
      <xdr:col>2</xdr:col>
      <xdr:colOff>604012</xdr:colOff>
      <xdr:row>6</xdr:row>
      <xdr:rowOff>101600</xdr:rowOff>
    </xdr:to>
    <xdr:sp macro="" textlink="">
      <xdr:nvSpPr>
        <xdr:cNvPr id="4" name="Left Arrow 3">
          <a:extLst>
            <a:ext uri="{FF2B5EF4-FFF2-40B4-BE49-F238E27FC236}">
              <a16:creationId xmlns:a16="http://schemas.microsoft.com/office/drawing/2014/main" id="{EDD77F58-6FB9-D247-9504-AD1376DD7ED3}"/>
            </a:ext>
          </a:extLst>
        </xdr:cNvPr>
        <xdr:cNvSpPr/>
      </xdr:nvSpPr>
      <xdr:spPr>
        <a:xfrm rot="16200000">
          <a:off x="2283206" y="599694"/>
          <a:ext cx="304800" cy="324612"/>
        </a:xfrm>
        <a:prstGeom prst="leftArrow">
          <a:avLst/>
        </a:prstGeom>
        <a:solidFill>
          <a:srgbClr val="000000"/>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50800</xdr:colOff>
      <xdr:row>1</xdr:row>
      <xdr:rowOff>0</xdr:rowOff>
    </xdr:from>
    <xdr:to>
      <xdr:col>2</xdr:col>
      <xdr:colOff>0</xdr:colOff>
      <xdr:row>4</xdr:row>
      <xdr:rowOff>139700</xdr:rowOff>
    </xdr:to>
    <xdr:sp macro="" textlink="">
      <xdr:nvSpPr>
        <xdr:cNvPr id="13" name="Rounded Rectangle 12">
          <a:extLst>
            <a:ext uri="{FF2B5EF4-FFF2-40B4-BE49-F238E27FC236}">
              <a16:creationId xmlns:a16="http://schemas.microsoft.com/office/drawing/2014/main" id="{090B7735-30E8-6145-850F-BC66381A100E}"/>
            </a:ext>
          </a:extLst>
        </xdr:cNvPr>
        <xdr:cNvSpPr/>
      </xdr:nvSpPr>
      <xdr:spPr>
        <a:xfrm>
          <a:off x="50800" y="203200"/>
          <a:ext cx="2311400" cy="749300"/>
        </a:xfrm>
        <a:prstGeom prst="roundRect">
          <a:avLst/>
        </a:prstGeom>
        <a:solidFill>
          <a:srgbClr val="000000"/>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sz="1200" b="1"/>
            <a:t>ÉTAPE </a:t>
          </a:r>
          <a:r>
            <a:rPr lang="en-US" sz="1200" b="1" baseline="0"/>
            <a:t>1 : </a:t>
          </a:r>
          <a:r>
            <a:rPr lang="en-US" sz="1200"/>
            <a:t>Insérez le nombre total d'allégations par organisation membre </a:t>
          </a:r>
        </a:p>
        <a:p>
          <a:pPr algn="l"/>
          <a:endParaRPr lang="en-US" sz="1200" b="1"/>
        </a:p>
      </xdr:txBody>
    </xdr:sp>
    <xdr:clientData/>
  </xdr:twoCellAnchor>
  <xdr:twoCellAnchor>
    <xdr:from>
      <xdr:col>2</xdr:col>
      <xdr:colOff>139700</xdr:colOff>
      <xdr:row>1</xdr:row>
      <xdr:rowOff>0</xdr:rowOff>
    </xdr:from>
    <xdr:to>
      <xdr:col>4</xdr:col>
      <xdr:colOff>508000</xdr:colOff>
      <xdr:row>4</xdr:row>
      <xdr:rowOff>139700</xdr:rowOff>
    </xdr:to>
    <xdr:sp macro="" textlink="">
      <xdr:nvSpPr>
        <xdr:cNvPr id="14" name="Rounded Rectangle 13">
          <a:extLst>
            <a:ext uri="{FF2B5EF4-FFF2-40B4-BE49-F238E27FC236}">
              <a16:creationId xmlns:a16="http://schemas.microsoft.com/office/drawing/2014/main" id="{BF6C8CD3-6F99-4545-BC7B-C1BC192739B1}"/>
            </a:ext>
          </a:extLst>
        </xdr:cNvPr>
        <xdr:cNvSpPr/>
      </xdr:nvSpPr>
      <xdr:spPr>
        <a:xfrm>
          <a:off x="2133600" y="203200"/>
          <a:ext cx="2044700" cy="749300"/>
        </a:xfrm>
        <a:prstGeom prst="roundRect">
          <a:avLst/>
        </a:prstGeom>
        <a:solidFill>
          <a:srgbClr val="000000"/>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sz="1200" b="1"/>
            <a:t>ÉTAPE </a:t>
          </a:r>
          <a:r>
            <a:rPr lang="en-US" sz="1200" b="1" baseline="0"/>
            <a:t>2 : </a:t>
          </a:r>
          <a:r>
            <a:rPr lang="en-US" sz="1200"/>
            <a:t>Insérez le nombre total d'allégations auxquelles l'organisation membre a répondu </a:t>
          </a:r>
          <a:endParaRPr lang="en-US" sz="1200" b="1"/>
        </a:p>
      </xdr:txBody>
    </xdr:sp>
    <xdr:clientData/>
  </xdr:twoCellAnchor>
  <xdr:twoCellAnchor>
    <xdr:from>
      <xdr:col>4</xdr:col>
      <xdr:colOff>368300</xdr:colOff>
      <xdr:row>7</xdr:row>
      <xdr:rowOff>12700</xdr:rowOff>
    </xdr:from>
    <xdr:to>
      <xdr:col>10</xdr:col>
      <xdr:colOff>152400</xdr:colOff>
      <xdr:row>14</xdr:row>
      <xdr:rowOff>50800</xdr:rowOff>
    </xdr:to>
    <xdr:sp macro="" textlink="">
      <xdr:nvSpPr>
        <xdr:cNvPr id="15" name="Rounded Rectangle 14">
          <a:extLst>
            <a:ext uri="{FF2B5EF4-FFF2-40B4-BE49-F238E27FC236}">
              <a16:creationId xmlns:a16="http://schemas.microsoft.com/office/drawing/2014/main" id="{18E501EA-9AB4-7C4D-8C88-EF0F435E1539}"/>
            </a:ext>
          </a:extLst>
        </xdr:cNvPr>
        <xdr:cNvSpPr/>
      </xdr:nvSpPr>
      <xdr:spPr>
        <a:xfrm>
          <a:off x="5143500" y="1447800"/>
          <a:ext cx="4813300" cy="2616200"/>
        </a:xfrm>
        <a:prstGeom prst="roundRect">
          <a:avLst/>
        </a:prstGeom>
        <a:solidFill>
          <a:schemeClr val="tx2">
            <a:lumMod val="60000"/>
            <a:lumOff val="40000"/>
          </a:schemeClr>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1"/>
          <a:r>
            <a:rPr lang="en-US" sz="1200" b="1">
              <a:solidFill>
                <a:schemeClr val="lt1"/>
              </a:solidFill>
              <a:effectLst/>
              <a:latin typeface="+mn-lt"/>
              <a:ea typeface="+mn-ea"/>
              <a:cs typeface="+mn-cs"/>
            </a:rPr>
            <a:t>On considère qu'une réponse a été apportée à une allégation lorsque : </a:t>
          </a:r>
        </a:p>
        <a:p>
          <a:pPr lvl="1"/>
          <a:endParaRPr lang="en-US" sz="1400">
            <a:effectLst/>
          </a:endParaRPr>
        </a:p>
        <a:p>
          <a:pPr lvl="0"/>
          <a:r>
            <a:rPr lang="en-US" sz="1200">
              <a:solidFill>
                <a:schemeClr val="lt1"/>
              </a:solidFill>
              <a:effectLst/>
              <a:latin typeface="+mn-lt"/>
              <a:ea typeface="+mn-ea"/>
              <a:cs typeface="+mn-cs"/>
            </a:rPr>
            <a:t>- L'allégation d'EAS a été transmise au mécanisme d'enquête interne compétent (lorsque c'est l'entité destinataire de la plainte qui est concernée).</a:t>
          </a:r>
          <a:endParaRPr lang="en-US" sz="18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lt1"/>
              </a:solidFill>
              <a:effectLst/>
              <a:latin typeface="+mn-lt"/>
              <a:ea typeface="+mn-ea"/>
              <a:cs typeface="+mn-cs"/>
            </a:rPr>
            <a:t>- L'allégation d'EAS a été transmise par le destinataire de la plainte à l'entité concernée conformément aux SOP interagences approuvées dans le pays, en accord avec la </a:t>
          </a:r>
          <a:r>
            <a:rPr lang="en-GB" sz="1100" b="0" i="0">
              <a:solidFill>
                <a:schemeClr val="lt1"/>
              </a:solidFill>
              <a:effectLst/>
              <a:latin typeface="+mn-lt"/>
              <a:ea typeface="+mn-ea"/>
              <a:cs typeface="+mn-cs"/>
            </a:rPr>
            <a:t>Note d’orientation</a:t>
          </a:r>
          <a:r>
            <a:rPr lang="en-GB" sz="1100" b="0" i="0" baseline="0">
              <a:solidFill>
                <a:schemeClr val="lt1"/>
              </a:solidFill>
              <a:effectLst/>
              <a:latin typeface="+mn-lt"/>
              <a:ea typeface="+mn-ea"/>
              <a:cs typeface="+mn-cs"/>
            </a:rPr>
            <a:t> sur les </a:t>
          </a:r>
          <a:r>
            <a:rPr lang="en-GB" sz="1100" b="0" i="0">
              <a:solidFill>
                <a:schemeClr val="lt1"/>
              </a:solidFill>
              <a:effectLst/>
              <a:latin typeface="+mn-lt"/>
              <a:ea typeface="+mn-ea"/>
              <a:cs typeface="+mn-cs"/>
            </a:rPr>
            <a:t>Procédures relatives à l’orientation inter-organisations en cas d’exploitation ou d’abus sexuels</a:t>
          </a:r>
        </a:p>
        <a:p>
          <a:pPr lvl="0"/>
          <a:endParaRPr lang="en-US" sz="1200">
            <a:solidFill>
              <a:schemeClr val="lt1"/>
            </a:solidFill>
            <a:effectLst/>
            <a:latin typeface="+mn-lt"/>
            <a:ea typeface="+mn-ea"/>
            <a:cs typeface="+mn-cs"/>
          </a:endParaRPr>
        </a:p>
      </xdr:txBody>
    </xdr:sp>
    <xdr:clientData/>
  </xdr:twoCellAnchor>
  <xdr:twoCellAnchor editAs="oneCell">
    <xdr:from>
      <xdr:col>4</xdr:col>
      <xdr:colOff>419100</xdr:colOff>
      <xdr:row>7</xdr:row>
      <xdr:rowOff>50800</xdr:rowOff>
    </xdr:from>
    <xdr:to>
      <xdr:col>5</xdr:col>
      <xdr:colOff>114300</xdr:colOff>
      <xdr:row>7</xdr:row>
      <xdr:rowOff>581025</xdr:rowOff>
    </xdr:to>
    <xdr:pic>
      <xdr:nvPicPr>
        <xdr:cNvPr id="17" name="Graphic 16" descr="Information with solid fill">
          <a:extLst>
            <a:ext uri="{FF2B5EF4-FFF2-40B4-BE49-F238E27FC236}">
              <a16:creationId xmlns:a16="http://schemas.microsoft.com/office/drawing/2014/main" id="{E5AF3BEC-FEA4-C0F9-4E82-C04F62400D9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5194300" y="1485900"/>
          <a:ext cx="533400" cy="5334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76200</xdr:colOff>
      <xdr:row>3</xdr:row>
      <xdr:rowOff>165100</xdr:rowOff>
    </xdr:from>
    <xdr:to>
      <xdr:col>10</xdr:col>
      <xdr:colOff>330200</xdr:colOff>
      <xdr:row>7</xdr:row>
      <xdr:rowOff>139700</xdr:rowOff>
    </xdr:to>
    <xdr:sp macro="" textlink="">
      <xdr:nvSpPr>
        <xdr:cNvPr id="4" name="Rounded Rectangle 3">
          <a:extLst>
            <a:ext uri="{FF2B5EF4-FFF2-40B4-BE49-F238E27FC236}">
              <a16:creationId xmlns:a16="http://schemas.microsoft.com/office/drawing/2014/main" id="{113828C0-5EFA-304F-A579-5593D55495C6}"/>
            </a:ext>
          </a:extLst>
        </xdr:cNvPr>
        <xdr:cNvSpPr/>
      </xdr:nvSpPr>
      <xdr:spPr>
        <a:xfrm>
          <a:off x="5626100" y="774700"/>
          <a:ext cx="6350000" cy="787400"/>
        </a:xfrm>
        <a:prstGeom prst="roundRect">
          <a:avLst/>
        </a:prstGeom>
        <a:solidFill>
          <a:srgbClr val="000000"/>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b="1"/>
            <a:t>ÉTAPE 2.</a:t>
          </a:r>
          <a:r>
            <a:rPr lang="en-US" sz="1400"/>
            <a:t> Insérez le nombre de sites avec des activités de sensibilisation par organisation membre et par site</a:t>
          </a:r>
          <a:r>
            <a:rPr lang="en-US" sz="1400" baseline="0"/>
            <a:t>.</a:t>
          </a:r>
          <a:endParaRPr lang="en-US" sz="1400"/>
        </a:p>
      </xdr:txBody>
    </xdr:sp>
    <xdr:clientData/>
  </xdr:twoCellAnchor>
  <xdr:twoCellAnchor>
    <xdr:from>
      <xdr:col>6</xdr:col>
      <xdr:colOff>800100</xdr:colOff>
      <xdr:row>8</xdr:row>
      <xdr:rowOff>12700</xdr:rowOff>
    </xdr:from>
    <xdr:to>
      <xdr:col>7</xdr:col>
      <xdr:colOff>108712</xdr:colOff>
      <xdr:row>9</xdr:row>
      <xdr:rowOff>114300</xdr:rowOff>
    </xdr:to>
    <xdr:sp macro="" textlink="">
      <xdr:nvSpPr>
        <xdr:cNvPr id="5" name="Left Arrow 4">
          <a:extLst>
            <a:ext uri="{FF2B5EF4-FFF2-40B4-BE49-F238E27FC236}">
              <a16:creationId xmlns:a16="http://schemas.microsoft.com/office/drawing/2014/main" id="{2576DA50-ED96-BD42-9755-245013F62D88}"/>
            </a:ext>
          </a:extLst>
        </xdr:cNvPr>
        <xdr:cNvSpPr/>
      </xdr:nvSpPr>
      <xdr:spPr>
        <a:xfrm rot="16200000">
          <a:off x="8391906" y="815594"/>
          <a:ext cx="304800" cy="324612"/>
        </a:xfrm>
        <a:prstGeom prst="leftArrow">
          <a:avLst/>
        </a:prstGeom>
        <a:solidFill>
          <a:srgbClr val="000000"/>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24</xdr:row>
      <xdr:rowOff>12700</xdr:rowOff>
    </xdr:from>
    <xdr:to>
      <xdr:col>4</xdr:col>
      <xdr:colOff>508000</xdr:colOff>
      <xdr:row>32</xdr:row>
      <xdr:rowOff>114300</xdr:rowOff>
    </xdr:to>
    <xdr:sp macro="" textlink="">
      <xdr:nvSpPr>
        <xdr:cNvPr id="2" name="Rounded Rectangle 1">
          <a:extLst>
            <a:ext uri="{FF2B5EF4-FFF2-40B4-BE49-F238E27FC236}">
              <a16:creationId xmlns:a16="http://schemas.microsoft.com/office/drawing/2014/main" id="{EFB2EDF8-8870-4543-B996-0CF74BCCD0D4}"/>
            </a:ext>
          </a:extLst>
        </xdr:cNvPr>
        <xdr:cNvSpPr/>
      </xdr:nvSpPr>
      <xdr:spPr>
        <a:xfrm>
          <a:off x="1193800" y="5080000"/>
          <a:ext cx="4864100" cy="1727200"/>
        </a:xfrm>
        <a:prstGeom prst="roundRect">
          <a:avLst/>
        </a:prstGeom>
        <a:solidFill>
          <a:schemeClr val="tx2">
            <a:lumMod val="60000"/>
            <a:lumOff val="40000"/>
          </a:schemeClr>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1"/>
          <a:r>
            <a:rPr lang="en-US" sz="1400" b="1">
              <a:solidFill>
                <a:schemeClr val="lt1"/>
              </a:solidFill>
              <a:effectLst/>
              <a:latin typeface="+mn-lt"/>
              <a:ea typeface="+mn-ea"/>
              <a:cs typeface="+mn-cs"/>
            </a:rPr>
            <a:t>Site:</a:t>
          </a:r>
          <a:r>
            <a:rPr lang="en-US" sz="1400" b="1">
              <a:effectLst/>
            </a:rPr>
            <a:t> </a:t>
          </a:r>
        </a:p>
        <a:p>
          <a:pPr lvl="1"/>
          <a:endParaRPr lang="en-US" sz="1400">
            <a:effectLst/>
          </a:endParaRPr>
        </a:p>
        <a:p>
          <a:pPr lvl="0"/>
          <a:r>
            <a:rPr lang="en-US" sz="1400">
              <a:solidFill>
                <a:schemeClr val="lt1"/>
              </a:solidFill>
              <a:effectLst/>
              <a:latin typeface="+mn-lt"/>
              <a:ea typeface="+mn-ea"/>
              <a:cs typeface="+mn-cs"/>
            </a:rPr>
            <a:t>Unité géographique où l'assistance humanitaire est fournie. Un site peut être défini comme un village, une ville ou une petite division administrative dans le pays ciblé par le HRP ou similaire. </a:t>
          </a:r>
        </a:p>
      </xdr:txBody>
    </xdr:sp>
    <xdr:clientData/>
  </xdr:twoCellAnchor>
  <xdr:twoCellAnchor editAs="oneCell">
    <xdr:from>
      <xdr:col>1</xdr:col>
      <xdr:colOff>50800</xdr:colOff>
      <xdr:row>24</xdr:row>
      <xdr:rowOff>50800</xdr:rowOff>
    </xdr:from>
    <xdr:to>
      <xdr:col>1</xdr:col>
      <xdr:colOff>577850</xdr:colOff>
      <xdr:row>26</xdr:row>
      <xdr:rowOff>158750</xdr:rowOff>
    </xdr:to>
    <xdr:pic>
      <xdr:nvPicPr>
        <xdr:cNvPr id="3" name="Graphic 2" descr="Information with solid fill">
          <a:extLst>
            <a:ext uri="{FF2B5EF4-FFF2-40B4-BE49-F238E27FC236}">
              <a16:creationId xmlns:a16="http://schemas.microsoft.com/office/drawing/2014/main" id="{FBDA1E4D-C43C-B940-8DA3-44358376128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244600" y="5118100"/>
          <a:ext cx="533400" cy="520700"/>
        </a:xfrm>
        <a:prstGeom prst="rect">
          <a:avLst/>
        </a:prstGeom>
      </xdr:spPr>
    </xdr:pic>
    <xdr:clientData/>
  </xdr:twoCellAnchor>
  <xdr:twoCellAnchor>
    <xdr:from>
      <xdr:col>5</xdr:col>
      <xdr:colOff>977900</xdr:colOff>
      <xdr:row>24</xdr:row>
      <xdr:rowOff>12700</xdr:rowOff>
    </xdr:from>
    <xdr:to>
      <xdr:col>12</xdr:col>
      <xdr:colOff>50800</xdr:colOff>
      <xdr:row>34</xdr:row>
      <xdr:rowOff>101600</xdr:rowOff>
    </xdr:to>
    <xdr:sp macro="" textlink="">
      <xdr:nvSpPr>
        <xdr:cNvPr id="7" name="Rounded Rectangle 6">
          <a:extLst>
            <a:ext uri="{FF2B5EF4-FFF2-40B4-BE49-F238E27FC236}">
              <a16:creationId xmlns:a16="http://schemas.microsoft.com/office/drawing/2014/main" id="{0E5AE9E7-4317-3740-8AFA-53691FCD6CBA}"/>
            </a:ext>
          </a:extLst>
        </xdr:cNvPr>
        <xdr:cNvSpPr/>
      </xdr:nvSpPr>
      <xdr:spPr>
        <a:xfrm>
          <a:off x="7543800" y="5080000"/>
          <a:ext cx="6184900" cy="2120900"/>
        </a:xfrm>
        <a:prstGeom prst="roundRect">
          <a:avLst/>
        </a:prstGeom>
        <a:solidFill>
          <a:schemeClr val="tx2">
            <a:lumMod val="60000"/>
            <a:lumOff val="40000"/>
          </a:schemeClr>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en-US" sz="1600" b="1" baseline="0">
              <a:solidFill>
                <a:schemeClr val="lt1"/>
              </a:solidFill>
              <a:effectLst/>
              <a:latin typeface="+mn-lt"/>
              <a:ea typeface="+mn-ea"/>
              <a:cs typeface="+mn-cs"/>
            </a:rPr>
            <a:t>            </a:t>
          </a:r>
          <a:r>
            <a:rPr lang="en-US" sz="1600" b="1">
              <a:solidFill>
                <a:schemeClr val="lt1"/>
              </a:solidFill>
              <a:effectLst/>
              <a:latin typeface="+mn-lt"/>
              <a:ea typeface="+mn-ea"/>
              <a:cs typeface="+mn-cs"/>
            </a:rPr>
            <a:t>Note pour éviter les doubles comptages :</a:t>
          </a:r>
          <a:endParaRPr lang="fr-CH" sz="1600">
            <a:effectLst/>
          </a:endParaRPr>
        </a:p>
        <a:p>
          <a:pPr lvl="1"/>
          <a:endParaRPr lang="en-US" sz="1600">
            <a:solidFill>
              <a:schemeClr val="lt1"/>
            </a:solidFill>
            <a:effectLst/>
            <a:latin typeface="+mn-lt"/>
            <a:ea typeface="+mn-ea"/>
            <a:cs typeface="+mn-cs"/>
          </a:endParaRPr>
        </a:p>
        <a:p>
          <a:r>
            <a:rPr lang="en-US" sz="1400">
              <a:solidFill>
                <a:schemeClr val="lt1"/>
              </a:solidFill>
              <a:effectLst/>
              <a:latin typeface="+mn-lt"/>
              <a:ea typeface="+mn-ea"/>
              <a:cs typeface="+mn-cs"/>
            </a:rPr>
            <a:t>Il est recommandé que dans chaque unité géographique, les partenaires/agences/organisations définissent clairement le type d'activité de sensibilisation qui a lieu et dans le cadre de quel programme/partenariat afin d'éviter le double comptage des sites. </a:t>
          </a:r>
          <a:endParaRPr lang="en-US" sz="1800">
            <a:solidFill>
              <a:schemeClr val="lt1"/>
            </a:solidFill>
            <a:effectLst/>
            <a:latin typeface="+mn-lt"/>
            <a:ea typeface="+mn-ea"/>
            <a:cs typeface="+mn-cs"/>
          </a:endParaRPr>
        </a:p>
      </xdr:txBody>
    </xdr:sp>
    <xdr:clientData/>
  </xdr:twoCellAnchor>
  <xdr:twoCellAnchor editAs="oneCell">
    <xdr:from>
      <xdr:col>6</xdr:col>
      <xdr:colOff>9525</xdr:colOff>
      <xdr:row>24</xdr:row>
      <xdr:rowOff>66675</xdr:rowOff>
    </xdr:from>
    <xdr:to>
      <xdr:col>6</xdr:col>
      <xdr:colOff>590550</xdr:colOff>
      <xdr:row>27</xdr:row>
      <xdr:rowOff>38100</xdr:rowOff>
    </xdr:to>
    <xdr:pic>
      <xdr:nvPicPr>
        <xdr:cNvPr id="8" name="Graphic 7" descr="Warning with solid fill">
          <a:extLst>
            <a:ext uri="{FF2B5EF4-FFF2-40B4-BE49-F238E27FC236}">
              <a16:creationId xmlns:a16="http://schemas.microsoft.com/office/drawing/2014/main" id="{8451F768-9B14-F341-9F63-73E9F3409AA2}"/>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7705725" y="5067300"/>
          <a:ext cx="581025" cy="571500"/>
        </a:xfrm>
        <a:prstGeom prst="rect">
          <a:avLst/>
        </a:prstGeom>
      </xdr:spPr>
    </xdr:pic>
    <xdr:clientData/>
  </xdr:twoCellAnchor>
  <xdr:twoCellAnchor>
    <xdr:from>
      <xdr:col>0</xdr:col>
      <xdr:colOff>0</xdr:colOff>
      <xdr:row>2</xdr:row>
      <xdr:rowOff>101600</xdr:rowOff>
    </xdr:from>
    <xdr:to>
      <xdr:col>1</xdr:col>
      <xdr:colOff>1993900</xdr:colOff>
      <xdr:row>7</xdr:row>
      <xdr:rowOff>127000</xdr:rowOff>
    </xdr:to>
    <xdr:sp macro="" textlink="">
      <xdr:nvSpPr>
        <xdr:cNvPr id="9" name="Rounded Rectangle 8">
          <a:extLst>
            <a:ext uri="{FF2B5EF4-FFF2-40B4-BE49-F238E27FC236}">
              <a16:creationId xmlns:a16="http://schemas.microsoft.com/office/drawing/2014/main" id="{31B29819-44A4-5341-ABDE-13866E50988F}"/>
            </a:ext>
          </a:extLst>
        </xdr:cNvPr>
        <xdr:cNvSpPr/>
      </xdr:nvSpPr>
      <xdr:spPr>
        <a:xfrm>
          <a:off x="0" y="508000"/>
          <a:ext cx="3187700" cy="1041400"/>
        </a:xfrm>
        <a:prstGeom prst="roundRect">
          <a:avLst/>
        </a:prstGeom>
        <a:solidFill>
          <a:srgbClr val="000000"/>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b="1"/>
            <a:t>ÉTAPE 1.</a:t>
          </a:r>
          <a:r>
            <a:rPr lang="en-US" sz="1400"/>
            <a:t> </a:t>
          </a:r>
          <a:r>
            <a:rPr lang="en-US" sz="1200" b="1">
              <a:solidFill>
                <a:schemeClr val="lt1"/>
              </a:solidFill>
              <a:effectLst/>
              <a:latin typeface="+mn-lt"/>
              <a:ea typeface="+mn-ea"/>
              <a:cs typeface="+mn-cs"/>
            </a:rPr>
            <a:t>Identifiez les sites</a:t>
          </a:r>
          <a:r>
            <a:rPr lang="en-US" sz="1200" b="0">
              <a:solidFill>
                <a:schemeClr val="lt1"/>
              </a:solidFill>
              <a:effectLst/>
              <a:latin typeface="+mn-lt"/>
              <a:ea typeface="+mn-ea"/>
              <a:cs typeface="+mn-cs"/>
            </a:rPr>
            <a:t> où des campagnes/activités de sensibilisation à la PSEA</a:t>
          </a:r>
          <a:r>
            <a:rPr lang="en-US" sz="1200" b="0" baseline="0">
              <a:solidFill>
                <a:schemeClr val="lt1"/>
              </a:solidFill>
              <a:effectLst/>
              <a:latin typeface="+mn-lt"/>
              <a:ea typeface="+mn-ea"/>
              <a:cs typeface="+mn-cs"/>
            </a:rPr>
            <a:t> </a:t>
          </a:r>
          <a:r>
            <a:rPr lang="en-US" sz="1200" b="0">
              <a:solidFill>
                <a:schemeClr val="lt1"/>
              </a:solidFill>
              <a:effectLst/>
              <a:latin typeface="+mn-lt"/>
              <a:ea typeface="+mn-ea"/>
              <a:cs typeface="+mn-cs"/>
            </a:rPr>
            <a:t>ont été menées. Incluez les noms des sous-locations.</a:t>
          </a:r>
          <a:endParaRPr lang="en-US" sz="1400" b="0"/>
        </a:p>
      </xdr:txBody>
    </xdr:sp>
    <xdr:clientData/>
  </xdr:twoCellAnchor>
  <xdr:twoCellAnchor>
    <xdr:from>
      <xdr:col>0</xdr:col>
      <xdr:colOff>431800</xdr:colOff>
      <xdr:row>8</xdr:row>
      <xdr:rowOff>0</xdr:rowOff>
    </xdr:from>
    <xdr:to>
      <xdr:col>0</xdr:col>
      <xdr:colOff>756412</xdr:colOff>
      <xdr:row>9</xdr:row>
      <xdr:rowOff>101600</xdr:rowOff>
    </xdr:to>
    <xdr:sp macro="" textlink="">
      <xdr:nvSpPr>
        <xdr:cNvPr id="10" name="Left Arrow 9">
          <a:extLst>
            <a:ext uri="{FF2B5EF4-FFF2-40B4-BE49-F238E27FC236}">
              <a16:creationId xmlns:a16="http://schemas.microsoft.com/office/drawing/2014/main" id="{C45C1A98-295E-9548-B3C8-BE165BE517CE}"/>
            </a:ext>
          </a:extLst>
        </xdr:cNvPr>
        <xdr:cNvSpPr/>
      </xdr:nvSpPr>
      <xdr:spPr>
        <a:xfrm rot="16200000">
          <a:off x="441706" y="1615694"/>
          <a:ext cx="304800" cy="324612"/>
        </a:xfrm>
        <a:prstGeom prst="leftArrow">
          <a:avLst/>
        </a:prstGeom>
        <a:solidFill>
          <a:srgbClr val="000000"/>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692150</xdr:colOff>
      <xdr:row>2</xdr:row>
      <xdr:rowOff>19050</xdr:rowOff>
    </xdr:from>
    <xdr:to>
      <xdr:col>14</xdr:col>
      <xdr:colOff>44450</xdr:colOff>
      <xdr:row>6</xdr:row>
      <xdr:rowOff>95250</xdr:rowOff>
    </xdr:to>
    <xdr:sp macro="" textlink="">
      <xdr:nvSpPr>
        <xdr:cNvPr id="2" name="Rounded Rectangle 1">
          <a:extLst>
            <a:ext uri="{FF2B5EF4-FFF2-40B4-BE49-F238E27FC236}">
              <a16:creationId xmlns:a16="http://schemas.microsoft.com/office/drawing/2014/main" id="{4B2AD52F-7979-8049-BB39-6892382752AC}"/>
            </a:ext>
          </a:extLst>
        </xdr:cNvPr>
        <xdr:cNvSpPr/>
      </xdr:nvSpPr>
      <xdr:spPr>
        <a:xfrm>
          <a:off x="6616700" y="419100"/>
          <a:ext cx="7734300" cy="876300"/>
        </a:xfrm>
        <a:prstGeom prst="roundRect">
          <a:avLst/>
        </a:prstGeom>
        <a:solidFill>
          <a:srgbClr val="000000"/>
        </a:solidFill>
        <a:ln>
          <a:solidFill>
            <a:srgbClr val="191A3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b="1">
              <a:solidFill>
                <a:schemeClr val="lt1"/>
              </a:solidFill>
              <a:effectLst/>
              <a:latin typeface="+mn-lt"/>
              <a:ea typeface="+mn-ea"/>
              <a:cs typeface="+mn-cs"/>
            </a:rPr>
            <a:t>ÉTAPE</a:t>
          </a:r>
          <a:r>
            <a:rPr lang="en-US" sz="1100" b="1">
              <a:solidFill>
                <a:schemeClr val="lt1"/>
              </a:solidFill>
              <a:effectLst/>
              <a:latin typeface="+mn-lt"/>
              <a:ea typeface="+mn-ea"/>
              <a:cs typeface="+mn-cs"/>
            </a:rPr>
            <a:t> </a:t>
          </a:r>
          <a:r>
            <a:rPr lang="en-US" sz="1400" b="1"/>
            <a:t>3.</a:t>
          </a:r>
          <a:r>
            <a:rPr lang="en-US" sz="1400"/>
            <a:t> Inscrivez le nombre de personnes engagées dans des activités de sensibilisation à la PSEA par organisation. S'il n'existe pas de données désagrégées, indiquez le total dans la colonne « TOTAL des personnes engagées ».</a:t>
          </a:r>
        </a:p>
      </xdr:txBody>
    </xdr:sp>
    <xdr:clientData/>
  </xdr:twoCellAnchor>
  <xdr:twoCellAnchor>
    <xdr:from>
      <xdr:col>8</xdr:col>
      <xdr:colOff>101600</xdr:colOff>
      <xdr:row>6</xdr:row>
      <xdr:rowOff>76200</xdr:rowOff>
    </xdr:from>
    <xdr:to>
      <xdr:col>8</xdr:col>
      <xdr:colOff>426212</xdr:colOff>
      <xdr:row>7</xdr:row>
      <xdr:rowOff>177800</xdr:rowOff>
    </xdr:to>
    <xdr:sp macro="" textlink="">
      <xdr:nvSpPr>
        <xdr:cNvPr id="3" name="Left Arrow 2">
          <a:extLst>
            <a:ext uri="{FF2B5EF4-FFF2-40B4-BE49-F238E27FC236}">
              <a16:creationId xmlns:a16="http://schemas.microsoft.com/office/drawing/2014/main" id="{B407F26B-70E0-7940-9683-12752A81F486}"/>
            </a:ext>
          </a:extLst>
        </xdr:cNvPr>
        <xdr:cNvSpPr/>
      </xdr:nvSpPr>
      <xdr:spPr>
        <a:xfrm rot="16200000">
          <a:off x="7261606" y="879094"/>
          <a:ext cx="304800" cy="324612"/>
        </a:xfrm>
        <a:prstGeom prst="leftArrow">
          <a:avLst/>
        </a:prstGeom>
        <a:solidFill>
          <a:srgbClr val="000000"/>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190500</xdr:colOff>
      <xdr:row>6</xdr:row>
      <xdr:rowOff>63500</xdr:rowOff>
    </xdr:from>
    <xdr:to>
      <xdr:col>10</xdr:col>
      <xdr:colOff>515112</xdr:colOff>
      <xdr:row>7</xdr:row>
      <xdr:rowOff>165100</xdr:rowOff>
    </xdr:to>
    <xdr:sp macro="" textlink="">
      <xdr:nvSpPr>
        <xdr:cNvPr id="4" name="Left Arrow 3">
          <a:extLst>
            <a:ext uri="{FF2B5EF4-FFF2-40B4-BE49-F238E27FC236}">
              <a16:creationId xmlns:a16="http://schemas.microsoft.com/office/drawing/2014/main" id="{9C11D05C-0220-4C4B-BCBD-5F01E6B9870F}"/>
            </a:ext>
          </a:extLst>
        </xdr:cNvPr>
        <xdr:cNvSpPr/>
      </xdr:nvSpPr>
      <xdr:spPr>
        <a:xfrm rot="16200000">
          <a:off x="9026906" y="866394"/>
          <a:ext cx="304800" cy="324612"/>
        </a:xfrm>
        <a:prstGeom prst="leftArrow">
          <a:avLst/>
        </a:prstGeom>
        <a:solidFill>
          <a:srgbClr val="000000"/>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0</xdr:colOff>
      <xdr:row>23</xdr:row>
      <xdr:rowOff>0</xdr:rowOff>
    </xdr:from>
    <xdr:to>
      <xdr:col>9</xdr:col>
      <xdr:colOff>317500</xdr:colOff>
      <xdr:row>33</xdr:row>
      <xdr:rowOff>88900</xdr:rowOff>
    </xdr:to>
    <xdr:sp macro="" textlink="">
      <xdr:nvSpPr>
        <xdr:cNvPr id="15" name="Rounded Rectangle 4">
          <a:extLst>
            <a:ext uri="{FF2B5EF4-FFF2-40B4-BE49-F238E27FC236}">
              <a16:creationId xmlns:a16="http://schemas.microsoft.com/office/drawing/2014/main" id="{6423B893-832C-C44B-8EC8-E6C105A90E82}"/>
            </a:ext>
          </a:extLst>
        </xdr:cNvPr>
        <xdr:cNvSpPr/>
      </xdr:nvSpPr>
      <xdr:spPr>
        <a:xfrm>
          <a:off x="2120900" y="5067300"/>
          <a:ext cx="6184900" cy="2120900"/>
        </a:xfrm>
        <a:prstGeom prst="roundRect">
          <a:avLst/>
        </a:prstGeom>
        <a:solidFill>
          <a:schemeClr val="tx2">
            <a:lumMod val="60000"/>
            <a:lumOff val="40000"/>
          </a:schemeClr>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1"/>
          <a:r>
            <a:rPr lang="en-US" sz="1600" b="1">
              <a:solidFill>
                <a:schemeClr val="lt1"/>
              </a:solidFill>
              <a:effectLst/>
              <a:latin typeface="+mn-lt"/>
              <a:ea typeface="+mn-ea"/>
              <a:cs typeface="+mn-cs"/>
            </a:rPr>
            <a:t>Note pour éviter les doubles comptages :</a:t>
          </a:r>
        </a:p>
        <a:p>
          <a:pPr lvl="1"/>
          <a:endParaRPr lang="en-US" sz="2000">
            <a:solidFill>
              <a:schemeClr val="lt1"/>
            </a:solidFill>
            <a:effectLst/>
            <a:latin typeface="+mn-lt"/>
            <a:ea typeface="+mn-ea"/>
            <a:cs typeface="+mn-cs"/>
          </a:endParaRPr>
        </a:p>
        <a:p>
          <a:r>
            <a:rPr lang="en-US" sz="1400">
              <a:solidFill>
                <a:schemeClr val="lt1"/>
              </a:solidFill>
              <a:effectLst/>
              <a:latin typeface="+mn-lt"/>
              <a:ea typeface="+mn-ea"/>
              <a:cs typeface="+mn-cs"/>
            </a:rPr>
            <a:t>Conformément aux informations insérées dans l'indicateur 2.2.A. sur les sous-localisations, il est recommandé que les partenaires/agences/organisations définissent clairement l'unité géographique (régions/provinces/districts) dans laquelle l'activité de sensibilisation/mobilisation communautaire a eu lieu, afin d'éviter le double comptage des personnes engagées. </a:t>
          </a:r>
          <a:endParaRPr lang="en-US" sz="2400">
            <a:solidFill>
              <a:schemeClr val="lt1"/>
            </a:solidFill>
            <a:effectLst/>
            <a:latin typeface="+mn-lt"/>
            <a:ea typeface="+mn-ea"/>
            <a:cs typeface="+mn-cs"/>
          </a:endParaRPr>
        </a:p>
      </xdr:txBody>
    </xdr:sp>
    <xdr:clientData/>
  </xdr:twoCellAnchor>
  <xdr:twoCellAnchor editAs="oneCell">
    <xdr:from>
      <xdr:col>2</xdr:col>
      <xdr:colOff>38100</xdr:colOff>
      <xdr:row>23</xdr:row>
      <xdr:rowOff>57150</xdr:rowOff>
    </xdr:from>
    <xdr:to>
      <xdr:col>2</xdr:col>
      <xdr:colOff>619125</xdr:colOff>
      <xdr:row>26</xdr:row>
      <xdr:rowOff>38100</xdr:rowOff>
    </xdr:to>
    <xdr:pic>
      <xdr:nvPicPr>
        <xdr:cNvPr id="6" name="Graphic 5" descr="Warning with solid fill">
          <a:extLst>
            <a:ext uri="{FF2B5EF4-FFF2-40B4-BE49-F238E27FC236}">
              <a16:creationId xmlns:a16="http://schemas.microsoft.com/office/drawing/2014/main" id="{F25E512D-F8BA-9648-B009-8C35B1D3BAF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286250" y="5048250"/>
          <a:ext cx="581025" cy="581025"/>
        </a:xfrm>
        <a:prstGeom prst="rect">
          <a:avLst/>
        </a:prstGeom>
      </xdr:spPr>
    </xdr:pic>
    <xdr:clientData/>
  </xdr:twoCellAnchor>
  <xdr:twoCellAnchor>
    <xdr:from>
      <xdr:col>0</xdr:col>
      <xdr:colOff>1</xdr:colOff>
      <xdr:row>0</xdr:row>
      <xdr:rowOff>133351</xdr:rowOff>
    </xdr:from>
    <xdr:to>
      <xdr:col>1</xdr:col>
      <xdr:colOff>44451</xdr:colOff>
      <xdr:row>6</xdr:row>
      <xdr:rowOff>85727</xdr:rowOff>
    </xdr:to>
    <xdr:sp macro="" textlink="">
      <xdr:nvSpPr>
        <xdr:cNvPr id="11" name="Rounded Rectangle 10">
          <a:extLst>
            <a:ext uri="{FF2B5EF4-FFF2-40B4-BE49-F238E27FC236}">
              <a16:creationId xmlns:a16="http://schemas.microsoft.com/office/drawing/2014/main" id="{8DA6D2F0-9712-E044-A144-D250B60E47DF}"/>
            </a:ext>
          </a:extLst>
        </xdr:cNvPr>
        <xdr:cNvSpPr/>
      </xdr:nvSpPr>
      <xdr:spPr>
        <a:xfrm>
          <a:off x="1" y="133351"/>
          <a:ext cx="2168525" cy="1152526"/>
        </a:xfrm>
        <a:prstGeom prst="roundRect">
          <a:avLst/>
        </a:prstGeom>
        <a:solidFill>
          <a:srgbClr val="000000"/>
        </a:solidFill>
        <a:ln>
          <a:solidFill>
            <a:srgbClr val="191A3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b="1"/>
            <a:t>ÉTAPE 1.</a:t>
          </a:r>
          <a:r>
            <a:rPr lang="en-US" sz="1400"/>
            <a:t> Incluez les noms des sous-localisations conformément à l'indicateur 2.2.A. </a:t>
          </a:r>
        </a:p>
      </xdr:txBody>
    </xdr:sp>
    <xdr:clientData/>
  </xdr:twoCellAnchor>
  <xdr:twoCellAnchor>
    <xdr:from>
      <xdr:col>0</xdr:col>
      <xdr:colOff>990600</xdr:colOff>
      <xdr:row>6</xdr:row>
      <xdr:rowOff>95250</xdr:rowOff>
    </xdr:from>
    <xdr:to>
      <xdr:col>0</xdr:col>
      <xdr:colOff>1315212</xdr:colOff>
      <xdr:row>8</xdr:row>
      <xdr:rowOff>0</xdr:rowOff>
    </xdr:to>
    <xdr:sp macro="" textlink="">
      <xdr:nvSpPr>
        <xdr:cNvPr id="12" name="Left Arrow 11">
          <a:extLst>
            <a:ext uri="{FF2B5EF4-FFF2-40B4-BE49-F238E27FC236}">
              <a16:creationId xmlns:a16="http://schemas.microsoft.com/office/drawing/2014/main" id="{95388CDB-B4E7-F24D-9164-448B65E91A51}"/>
            </a:ext>
          </a:extLst>
        </xdr:cNvPr>
        <xdr:cNvSpPr/>
      </xdr:nvSpPr>
      <xdr:spPr>
        <a:xfrm rot="16200000">
          <a:off x="1000506" y="1285494"/>
          <a:ext cx="304800" cy="324612"/>
        </a:xfrm>
        <a:prstGeom prst="leftArrow">
          <a:avLst/>
        </a:prstGeom>
        <a:solidFill>
          <a:srgbClr val="000000"/>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342900</xdr:colOff>
      <xdr:row>1</xdr:row>
      <xdr:rowOff>25401</xdr:rowOff>
    </xdr:from>
    <xdr:to>
      <xdr:col>3</xdr:col>
      <xdr:colOff>552450</xdr:colOff>
      <xdr:row>6</xdr:row>
      <xdr:rowOff>73026</xdr:rowOff>
    </xdr:to>
    <xdr:sp macro="" textlink="">
      <xdr:nvSpPr>
        <xdr:cNvPr id="13" name="Rounded Rectangle 12">
          <a:extLst>
            <a:ext uri="{FF2B5EF4-FFF2-40B4-BE49-F238E27FC236}">
              <a16:creationId xmlns:a16="http://schemas.microsoft.com/office/drawing/2014/main" id="{D827170D-6A96-5646-A2DA-C7D1C6D31F3B}"/>
            </a:ext>
          </a:extLst>
        </xdr:cNvPr>
        <xdr:cNvSpPr/>
      </xdr:nvSpPr>
      <xdr:spPr>
        <a:xfrm>
          <a:off x="2466975" y="225426"/>
          <a:ext cx="3171825" cy="1047750"/>
        </a:xfrm>
        <a:prstGeom prst="roundRect">
          <a:avLst/>
        </a:prstGeom>
        <a:solidFill>
          <a:srgbClr val="000000"/>
        </a:solidFill>
        <a:ln>
          <a:solidFill>
            <a:srgbClr val="191A3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b="1">
              <a:solidFill>
                <a:schemeClr val="lt1"/>
              </a:solidFill>
              <a:effectLst/>
              <a:latin typeface="+mn-lt"/>
              <a:ea typeface="+mn-ea"/>
              <a:cs typeface="+mn-cs"/>
            </a:rPr>
            <a:t>ÉTAPE</a:t>
          </a:r>
          <a:r>
            <a:rPr lang="en-US" sz="1400" b="1"/>
            <a:t> 2.</a:t>
          </a:r>
          <a:r>
            <a:rPr lang="en-US" sz="1400"/>
            <a:t> Incluez les noms des sites conformément à l'indicateur 2.2.A. Incluez autant de lignes que nécessaire.</a:t>
          </a:r>
        </a:p>
      </xdr:txBody>
    </xdr:sp>
    <xdr:clientData/>
  </xdr:twoCellAnchor>
  <xdr:twoCellAnchor>
    <xdr:from>
      <xdr:col>1</xdr:col>
      <xdr:colOff>990600</xdr:colOff>
      <xdr:row>6</xdr:row>
      <xdr:rowOff>95250</xdr:rowOff>
    </xdr:from>
    <xdr:to>
      <xdr:col>1</xdr:col>
      <xdr:colOff>1315212</xdr:colOff>
      <xdr:row>8</xdr:row>
      <xdr:rowOff>0</xdr:rowOff>
    </xdr:to>
    <xdr:sp macro="" textlink="">
      <xdr:nvSpPr>
        <xdr:cNvPr id="14" name="Left Arrow 13">
          <a:extLst>
            <a:ext uri="{FF2B5EF4-FFF2-40B4-BE49-F238E27FC236}">
              <a16:creationId xmlns:a16="http://schemas.microsoft.com/office/drawing/2014/main" id="{2CF9D8F7-4A1D-CA4B-9E8F-43265C499952}"/>
            </a:ext>
          </a:extLst>
        </xdr:cNvPr>
        <xdr:cNvSpPr/>
      </xdr:nvSpPr>
      <xdr:spPr>
        <a:xfrm rot="16200000">
          <a:off x="3124581" y="1285494"/>
          <a:ext cx="304800" cy="324612"/>
        </a:xfrm>
        <a:prstGeom prst="leftArrow">
          <a:avLst/>
        </a:prstGeom>
        <a:solidFill>
          <a:srgbClr val="000000"/>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711200</xdr:colOff>
      <xdr:row>0</xdr:row>
      <xdr:rowOff>101600</xdr:rowOff>
    </xdr:from>
    <xdr:to>
      <xdr:col>4</xdr:col>
      <xdr:colOff>533400</xdr:colOff>
      <xdr:row>5</xdr:row>
      <xdr:rowOff>63500</xdr:rowOff>
    </xdr:to>
    <xdr:sp macro="" textlink="">
      <xdr:nvSpPr>
        <xdr:cNvPr id="2" name="Rounded Rectangle 1">
          <a:extLst>
            <a:ext uri="{FF2B5EF4-FFF2-40B4-BE49-F238E27FC236}">
              <a16:creationId xmlns:a16="http://schemas.microsoft.com/office/drawing/2014/main" id="{18837BB9-D465-CB47-91C9-8844FBE5C3D6}"/>
            </a:ext>
          </a:extLst>
        </xdr:cNvPr>
        <xdr:cNvSpPr/>
      </xdr:nvSpPr>
      <xdr:spPr>
        <a:xfrm>
          <a:off x="4203700" y="101600"/>
          <a:ext cx="5003800" cy="977900"/>
        </a:xfrm>
        <a:prstGeom prst="roundRect">
          <a:avLst/>
        </a:prstGeom>
        <a:solidFill>
          <a:srgbClr val="81BD41"/>
        </a:solidFill>
        <a:ln>
          <a:solidFill>
            <a:srgbClr val="81BD4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a:t>ÉTAPE</a:t>
          </a:r>
          <a:r>
            <a:rPr lang="en-US" sz="1400" baseline="0"/>
            <a:t> 2 : </a:t>
          </a:r>
          <a:r>
            <a:rPr lang="en-US" sz="1400"/>
            <a:t>Inscrire le nombre total de victimes/survivant(e)s d'EAS</a:t>
          </a:r>
          <a:r>
            <a:rPr lang="en-US" sz="1400" baseline="0"/>
            <a:t> orienté(e)s.</a:t>
          </a:r>
          <a:r>
            <a:rPr lang="en-US" sz="1400"/>
            <a:t> Si les données désagrégées n'existent pas, insérez le total dans la ligne 13</a:t>
          </a:r>
          <a:r>
            <a:rPr lang="en-US" sz="1400" baseline="0"/>
            <a:t> </a:t>
          </a:r>
          <a:endParaRPr lang="en-US" sz="1400"/>
        </a:p>
      </xdr:txBody>
    </xdr:sp>
    <xdr:clientData/>
  </xdr:twoCellAnchor>
  <xdr:twoCellAnchor>
    <xdr:from>
      <xdr:col>1</xdr:col>
      <xdr:colOff>1193800</xdr:colOff>
      <xdr:row>4</xdr:row>
      <xdr:rowOff>114300</xdr:rowOff>
    </xdr:from>
    <xdr:to>
      <xdr:col>1</xdr:col>
      <xdr:colOff>1549400</xdr:colOff>
      <xdr:row>6</xdr:row>
      <xdr:rowOff>139700</xdr:rowOff>
    </xdr:to>
    <xdr:sp macro="" textlink="">
      <xdr:nvSpPr>
        <xdr:cNvPr id="3" name="Up Arrow 2">
          <a:extLst>
            <a:ext uri="{FF2B5EF4-FFF2-40B4-BE49-F238E27FC236}">
              <a16:creationId xmlns:a16="http://schemas.microsoft.com/office/drawing/2014/main" id="{0CDCA326-590D-DE43-93D6-9CFBB5BCDB16}"/>
            </a:ext>
          </a:extLst>
        </xdr:cNvPr>
        <xdr:cNvSpPr/>
      </xdr:nvSpPr>
      <xdr:spPr>
        <a:xfrm rot="10800000">
          <a:off x="2095500" y="927100"/>
          <a:ext cx="355600" cy="431800"/>
        </a:xfrm>
        <a:prstGeom prst="upArrow">
          <a:avLst/>
        </a:prstGeom>
        <a:solidFill>
          <a:srgbClr val="81BD41"/>
        </a:solidFill>
        <a:ln>
          <a:solidFill>
            <a:srgbClr val="81BD4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1016000</xdr:colOff>
      <xdr:row>4</xdr:row>
      <xdr:rowOff>114300</xdr:rowOff>
    </xdr:from>
    <xdr:to>
      <xdr:col>2</xdr:col>
      <xdr:colOff>1371600</xdr:colOff>
      <xdr:row>6</xdr:row>
      <xdr:rowOff>139700</xdr:rowOff>
    </xdr:to>
    <xdr:sp macro="" textlink="">
      <xdr:nvSpPr>
        <xdr:cNvPr id="4" name="Up Arrow 3">
          <a:extLst>
            <a:ext uri="{FF2B5EF4-FFF2-40B4-BE49-F238E27FC236}">
              <a16:creationId xmlns:a16="http://schemas.microsoft.com/office/drawing/2014/main" id="{2DE8A3DF-5004-184B-9E6E-FFAF6E74C120}"/>
            </a:ext>
          </a:extLst>
        </xdr:cNvPr>
        <xdr:cNvSpPr/>
      </xdr:nvSpPr>
      <xdr:spPr>
        <a:xfrm rot="10800000">
          <a:off x="4508500" y="927100"/>
          <a:ext cx="355600" cy="431800"/>
        </a:xfrm>
        <a:prstGeom prst="upArrow">
          <a:avLst/>
        </a:prstGeom>
        <a:solidFill>
          <a:srgbClr val="81BD41"/>
        </a:solidFill>
        <a:ln>
          <a:solidFill>
            <a:srgbClr val="81BD4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9524</xdr:colOff>
      <xdr:row>1</xdr:row>
      <xdr:rowOff>0</xdr:rowOff>
    </xdr:from>
    <xdr:to>
      <xdr:col>2</xdr:col>
      <xdr:colOff>247649</xdr:colOff>
      <xdr:row>3</xdr:row>
      <xdr:rowOff>190500</xdr:rowOff>
    </xdr:to>
    <xdr:sp macro="" textlink="">
      <xdr:nvSpPr>
        <xdr:cNvPr id="5" name="Rounded Rectangle 4">
          <a:extLst>
            <a:ext uri="{FF2B5EF4-FFF2-40B4-BE49-F238E27FC236}">
              <a16:creationId xmlns:a16="http://schemas.microsoft.com/office/drawing/2014/main" id="{5E74A682-B392-4042-B377-68B474AAF7AB}"/>
            </a:ext>
          </a:extLst>
        </xdr:cNvPr>
        <xdr:cNvSpPr/>
      </xdr:nvSpPr>
      <xdr:spPr>
        <a:xfrm>
          <a:off x="914399" y="200025"/>
          <a:ext cx="2828925" cy="590550"/>
        </a:xfrm>
        <a:prstGeom prst="roundRect">
          <a:avLst/>
        </a:prstGeom>
        <a:solidFill>
          <a:srgbClr val="81BD41"/>
        </a:solidFill>
        <a:ln>
          <a:solidFill>
            <a:srgbClr val="81BD4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a:t>ÉTAPE 1</a:t>
          </a:r>
          <a:r>
            <a:rPr lang="en-US" sz="1400" baseline="0"/>
            <a:t> :</a:t>
          </a:r>
          <a:r>
            <a:rPr lang="en-US" sz="1400"/>
            <a:t> Insérez le nombre total de victimes/survivant(e)s d'EAS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508000</xdr:colOff>
      <xdr:row>2</xdr:row>
      <xdr:rowOff>152400</xdr:rowOff>
    </xdr:to>
    <xdr:sp macro="" textlink="">
      <xdr:nvSpPr>
        <xdr:cNvPr id="2" name="Rounded Rectangle 1">
          <a:extLst>
            <a:ext uri="{FF2B5EF4-FFF2-40B4-BE49-F238E27FC236}">
              <a16:creationId xmlns:a16="http://schemas.microsoft.com/office/drawing/2014/main" id="{89D197D9-6E50-D549-8A62-EF14CE1595F7}"/>
            </a:ext>
          </a:extLst>
        </xdr:cNvPr>
        <xdr:cNvSpPr/>
      </xdr:nvSpPr>
      <xdr:spPr>
        <a:xfrm>
          <a:off x="0" y="203200"/>
          <a:ext cx="2984500" cy="355600"/>
        </a:xfrm>
        <a:prstGeom prst="roundRect">
          <a:avLst/>
        </a:prstGeom>
        <a:solidFill>
          <a:srgbClr val="81BD41"/>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b="1"/>
            <a:t>ÉTAPE </a:t>
          </a:r>
          <a:r>
            <a:rPr lang="en-US" sz="1400" b="1" baseline="0"/>
            <a:t>1 : Évaluez les SOP existantes existing SOPs</a:t>
          </a:r>
          <a:endParaRPr lang="en-US" sz="1400" b="1"/>
        </a:p>
      </xdr:txBody>
    </xdr:sp>
    <xdr:clientData/>
  </xdr:twoCellAnchor>
  <xdr:twoCellAnchor>
    <xdr:from>
      <xdr:col>0</xdr:col>
      <xdr:colOff>0</xdr:colOff>
      <xdr:row>3</xdr:row>
      <xdr:rowOff>25400</xdr:rowOff>
    </xdr:from>
    <xdr:to>
      <xdr:col>3</xdr:col>
      <xdr:colOff>508000</xdr:colOff>
      <xdr:row>4</xdr:row>
      <xdr:rowOff>177800</xdr:rowOff>
    </xdr:to>
    <xdr:sp macro="" textlink="">
      <xdr:nvSpPr>
        <xdr:cNvPr id="3" name="Rounded Rectangle 2">
          <a:extLst>
            <a:ext uri="{FF2B5EF4-FFF2-40B4-BE49-F238E27FC236}">
              <a16:creationId xmlns:a16="http://schemas.microsoft.com/office/drawing/2014/main" id="{B1297D2A-7B8A-E049-A547-0C6021DC20A6}"/>
            </a:ext>
          </a:extLst>
        </xdr:cNvPr>
        <xdr:cNvSpPr/>
      </xdr:nvSpPr>
      <xdr:spPr>
        <a:xfrm>
          <a:off x="0" y="635000"/>
          <a:ext cx="2984500" cy="355600"/>
        </a:xfrm>
        <a:prstGeom prst="roundRect">
          <a:avLst/>
        </a:prstGeom>
        <a:solidFill>
          <a:srgbClr val="81BD41"/>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b="1"/>
            <a:t>ÉTAPE </a:t>
          </a:r>
          <a:r>
            <a:rPr lang="en-US" sz="1400" b="1" baseline="0"/>
            <a:t>2 : Choisissez une échelle :</a:t>
          </a:r>
          <a:endParaRPr lang="en-US" sz="1400" b="1"/>
        </a:p>
      </xdr:txBody>
    </xdr:sp>
    <xdr:clientData/>
  </xdr:twoCellAnchor>
  <xdr:twoCellAnchor>
    <xdr:from>
      <xdr:col>0</xdr:col>
      <xdr:colOff>733424</xdr:colOff>
      <xdr:row>11</xdr:row>
      <xdr:rowOff>114300</xdr:rowOff>
    </xdr:from>
    <xdr:to>
      <xdr:col>7</xdr:col>
      <xdr:colOff>704849</xdr:colOff>
      <xdr:row>26</xdr:row>
      <xdr:rowOff>142875</xdr:rowOff>
    </xdr:to>
    <xdr:sp macro="" textlink="">
      <xdr:nvSpPr>
        <xdr:cNvPr id="4" name="Rounded Rectangle 3">
          <a:extLst>
            <a:ext uri="{FF2B5EF4-FFF2-40B4-BE49-F238E27FC236}">
              <a16:creationId xmlns:a16="http://schemas.microsoft.com/office/drawing/2014/main" id="{9CCAC8E0-3E03-4242-80DD-3F741E23BE35}"/>
            </a:ext>
          </a:extLst>
        </xdr:cNvPr>
        <xdr:cNvSpPr/>
      </xdr:nvSpPr>
      <xdr:spPr>
        <a:xfrm>
          <a:off x="733424" y="2466975"/>
          <a:ext cx="5838825" cy="3028950"/>
        </a:xfrm>
        <a:prstGeom prst="roundRect">
          <a:avLst/>
        </a:prstGeom>
        <a:solidFill>
          <a:schemeClr val="accent6">
            <a:lumMod val="60000"/>
            <a:lumOff val="40000"/>
          </a:schemeClr>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1"/>
          <a:r>
            <a:rPr lang="en-US" sz="1400" b="1">
              <a:solidFill>
                <a:schemeClr val="tx1"/>
              </a:solidFill>
              <a:effectLst/>
              <a:latin typeface="+mn-lt"/>
              <a:ea typeface="+mn-ea"/>
              <a:cs typeface="+mn-cs"/>
            </a:rPr>
            <a:t>Liste de contrôle pour la mise en œuvre des SOP :</a:t>
          </a:r>
        </a:p>
        <a:p>
          <a:pPr lvl="1"/>
          <a:endParaRPr lang="en-US" sz="1400" b="1">
            <a:solidFill>
              <a:schemeClr val="tx1"/>
            </a:solidFill>
            <a:effectLst/>
            <a:latin typeface="+mn-lt"/>
            <a:ea typeface="+mn-ea"/>
            <a:cs typeface="+mn-cs"/>
          </a:endParaRPr>
        </a:p>
        <a:p>
          <a:pPr lvl="0"/>
          <a:r>
            <a:rPr lang="en-US" sz="1200">
              <a:solidFill>
                <a:schemeClr val="tx1"/>
              </a:solidFill>
              <a:effectLst/>
              <a:latin typeface="+mn-lt"/>
              <a:ea typeface="+mn-ea"/>
              <a:cs typeface="+mn-cs"/>
            </a:rPr>
            <a:t>- Les</a:t>
          </a:r>
          <a:r>
            <a:rPr lang="en-US" sz="1200" baseline="0">
              <a:solidFill>
                <a:schemeClr val="tx1"/>
              </a:solidFill>
              <a:effectLst/>
              <a:latin typeface="+mn-lt"/>
              <a:ea typeface="+mn-ea"/>
              <a:cs typeface="+mn-cs"/>
            </a:rPr>
            <a:t> SOP ont été déployées dans tout le pays, et pas seulement dans la capitale</a:t>
          </a:r>
          <a:endParaRPr lang="en-US" sz="1200">
            <a:solidFill>
              <a:schemeClr val="tx1"/>
            </a:solidFill>
            <a:effectLst/>
            <a:latin typeface="+mn-lt"/>
            <a:ea typeface="+mn-ea"/>
            <a:cs typeface="+mn-cs"/>
          </a:endParaRPr>
        </a:p>
        <a:p>
          <a:pPr lvl="0"/>
          <a:r>
            <a:rPr lang="en-US" sz="1200">
              <a:solidFill>
                <a:schemeClr val="tx1"/>
              </a:solidFill>
              <a:effectLst/>
              <a:latin typeface="+mn-lt"/>
              <a:ea typeface="+mn-ea"/>
              <a:cs typeface="+mn-cs"/>
            </a:rPr>
            <a:t>- Les membres</a:t>
          </a:r>
          <a:r>
            <a:rPr lang="en-US" sz="1200" baseline="0">
              <a:solidFill>
                <a:schemeClr val="tx1"/>
              </a:solidFill>
              <a:effectLst/>
              <a:latin typeface="+mn-lt"/>
              <a:ea typeface="+mn-ea"/>
              <a:cs typeface="+mn-cs"/>
            </a:rPr>
            <a:t> du réseau PSEA suivent et mettent en œuvre les procédures décrites dans les SOP pour l'orientation vers les services appropriés et la mise en place d'une assistance aux victimes.</a:t>
          </a:r>
          <a:endParaRPr lang="en-US" sz="1200">
            <a:solidFill>
              <a:schemeClr val="tx1"/>
            </a:solidFill>
            <a:effectLst/>
            <a:latin typeface="+mn-lt"/>
            <a:ea typeface="+mn-ea"/>
            <a:cs typeface="+mn-cs"/>
          </a:endParaRPr>
        </a:p>
        <a:p>
          <a:pPr lvl="0"/>
          <a:r>
            <a:rPr lang="en-US" sz="1200">
              <a:solidFill>
                <a:schemeClr val="tx1"/>
              </a:solidFill>
              <a:effectLst/>
              <a:latin typeface="+mn-lt"/>
              <a:ea typeface="+mn-ea"/>
              <a:cs typeface="+mn-cs"/>
            </a:rPr>
            <a:t>- La formation de tous les membres du réseau PSEA sur les SOP pour orienter les survivant(e)s vers une assistance en toute sécurité et en toute confidentialité, conformément à l'approche centrée sur les victimes et les survivant(e)s déployée.</a:t>
          </a:r>
        </a:p>
        <a:p>
          <a:pPr lvl="0"/>
          <a:r>
            <a:rPr lang="en-US" sz="1200">
              <a:solidFill>
                <a:schemeClr val="tx1"/>
              </a:solidFill>
              <a:effectLst/>
              <a:latin typeface="+mn-lt"/>
              <a:ea typeface="+mn-ea"/>
              <a:cs typeface="+mn-cs"/>
            </a:rPr>
            <a:t>- Les lacunes dans la couverture de l'assistance ont été identifiées, contrôlées et sont en train d'être comblées. L'orientation une prise en charge se fait sur la base des voies d'orientation des services existants établies par les secteurs de la VBG et de la protection de l'enfance ou d'autres cartographies de services convenues.</a:t>
          </a:r>
        </a:p>
      </xdr:txBody>
    </xdr:sp>
    <xdr:clientData/>
  </xdr:twoCellAnchor>
  <xdr:twoCellAnchor>
    <xdr:from>
      <xdr:col>2</xdr:col>
      <xdr:colOff>762000</xdr:colOff>
      <xdr:row>9</xdr:row>
      <xdr:rowOff>38100</xdr:rowOff>
    </xdr:from>
    <xdr:to>
      <xdr:col>3</xdr:col>
      <xdr:colOff>304800</xdr:colOff>
      <xdr:row>11</xdr:row>
      <xdr:rowOff>63500</xdr:rowOff>
    </xdr:to>
    <xdr:sp macro="" textlink="">
      <xdr:nvSpPr>
        <xdr:cNvPr id="5" name="Left Arrow 4">
          <a:extLst>
            <a:ext uri="{FF2B5EF4-FFF2-40B4-BE49-F238E27FC236}">
              <a16:creationId xmlns:a16="http://schemas.microsoft.com/office/drawing/2014/main" id="{4FC1B7C3-2810-264F-BCC7-9B172EEBEAE9}"/>
            </a:ext>
          </a:extLst>
        </xdr:cNvPr>
        <xdr:cNvSpPr/>
      </xdr:nvSpPr>
      <xdr:spPr>
        <a:xfrm rot="16200000">
          <a:off x="2381250" y="2051050"/>
          <a:ext cx="431800" cy="368300"/>
        </a:xfrm>
        <a:prstGeom prst="leftArrow">
          <a:avLst/>
        </a:prstGeom>
        <a:solidFill>
          <a:schemeClr val="accent6">
            <a:lumMod val="60000"/>
            <a:lumOff val="40000"/>
          </a:schemeClr>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xdr:col>
      <xdr:colOff>50800</xdr:colOff>
      <xdr:row>11</xdr:row>
      <xdr:rowOff>177800</xdr:rowOff>
    </xdr:from>
    <xdr:to>
      <xdr:col>1</xdr:col>
      <xdr:colOff>577850</xdr:colOff>
      <xdr:row>14</xdr:row>
      <xdr:rowOff>101600</xdr:rowOff>
    </xdr:to>
    <xdr:pic>
      <xdr:nvPicPr>
        <xdr:cNvPr id="6" name="Graphic 5" descr="Information with solid fill">
          <a:extLst>
            <a:ext uri="{FF2B5EF4-FFF2-40B4-BE49-F238E27FC236}">
              <a16:creationId xmlns:a16="http://schemas.microsoft.com/office/drawing/2014/main" id="{BAC5C70E-7DF8-104B-AB8C-C385F8CC626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876300" y="2565400"/>
          <a:ext cx="533400" cy="533400"/>
        </a:xfrm>
        <a:prstGeom prst="rect">
          <a:avLst/>
        </a:prstGeom>
      </xdr:spPr>
    </xdr:pic>
    <xdr:clientData/>
  </xdr:twoCellAnchor>
  <xdr:twoCellAnchor>
    <xdr:from>
      <xdr:col>9</xdr:col>
      <xdr:colOff>539750</xdr:colOff>
      <xdr:row>0</xdr:row>
      <xdr:rowOff>111125</xdr:rowOff>
    </xdr:from>
    <xdr:to>
      <xdr:col>18</xdr:col>
      <xdr:colOff>381000</xdr:colOff>
      <xdr:row>8</xdr:row>
      <xdr:rowOff>0</xdr:rowOff>
    </xdr:to>
    <xdr:sp macro="" textlink="">
      <xdr:nvSpPr>
        <xdr:cNvPr id="7" name="Rounded Rectangle 6">
          <a:extLst>
            <a:ext uri="{FF2B5EF4-FFF2-40B4-BE49-F238E27FC236}">
              <a16:creationId xmlns:a16="http://schemas.microsoft.com/office/drawing/2014/main" id="{8F22F1B4-A3FC-1748-9029-6ABB199D6D29}"/>
            </a:ext>
          </a:extLst>
        </xdr:cNvPr>
        <xdr:cNvSpPr/>
      </xdr:nvSpPr>
      <xdr:spPr>
        <a:xfrm>
          <a:off x="8083550" y="111125"/>
          <a:ext cx="7385050" cy="1603375"/>
        </a:xfrm>
        <a:prstGeom prst="roundRect">
          <a:avLst/>
        </a:prstGeom>
        <a:solidFill>
          <a:schemeClr val="accent6">
            <a:lumMod val="60000"/>
            <a:lumOff val="40000"/>
          </a:schemeClr>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1"/>
          <a:r>
            <a:rPr lang="en-US" sz="1200" b="1">
              <a:solidFill>
                <a:sysClr val="windowText" lastClr="000000"/>
              </a:solidFill>
              <a:effectLst/>
              <a:latin typeface="+mn-lt"/>
              <a:ea typeface="+mn-ea"/>
              <a:cs typeface="+mn-cs"/>
            </a:rPr>
            <a:t>Les SOP d'orientation</a:t>
          </a:r>
          <a:r>
            <a:rPr lang="en-US" sz="1200" b="1" baseline="0">
              <a:solidFill>
                <a:sysClr val="windowText" lastClr="000000"/>
              </a:solidFill>
              <a:effectLst/>
              <a:latin typeface="+mn-lt"/>
              <a:ea typeface="+mn-ea"/>
              <a:cs typeface="+mn-cs"/>
            </a:rPr>
            <a:t> et de </a:t>
          </a:r>
          <a:r>
            <a:rPr lang="en-US" sz="1200" b="1">
              <a:solidFill>
                <a:sysClr val="windowText" lastClr="000000"/>
              </a:solidFill>
              <a:effectLst/>
              <a:latin typeface="+mn-lt"/>
              <a:ea typeface="+mn-ea"/>
              <a:cs typeface="+mn-cs"/>
            </a:rPr>
            <a:t>la prestation de services doivent répondre aux </a:t>
          </a:r>
          <a:r>
            <a:rPr lang="en-US" sz="1400" b="1">
              <a:solidFill>
                <a:sysClr val="windowText" lastClr="000000"/>
              </a:solidFill>
              <a:effectLst/>
              <a:latin typeface="+mn-lt"/>
              <a:ea typeface="+mn-ea"/>
              <a:cs typeface="+mn-cs"/>
            </a:rPr>
            <a:t>NORMES</a:t>
          </a:r>
          <a:r>
            <a:rPr lang="en-US" sz="1200" b="1">
              <a:solidFill>
                <a:sysClr val="windowText" lastClr="000000"/>
              </a:solidFill>
              <a:effectLst/>
              <a:latin typeface="+mn-lt"/>
              <a:ea typeface="+mn-ea"/>
              <a:cs typeface="+mn-cs"/>
            </a:rPr>
            <a:t> ci-dessous</a:t>
          </a:r>
          <a:endParaRPr lang="en-US" sz="1200">
            <a:solidFill>
              <a:sysClr val="windowText" lastClr="000000"/>
            </a:solidFill>
            <a:effectLst/>
            <a:latin typeface="+mn-lt"/>
            <a:ea typeface="+mn-ea"/>
            <a:cs typeface="+mn-cs"/>
          </a:endParaRPr>
        </a:p>
        <a:p>
          <a:pPr lvl="1"/>
          <a:endParaRPr lang="en-US" sz="1200" b="1">
            <a:solidFill>
              <a:sysClr val="windowText" lastClr="000000"/>
            </a:solidFill>
            <a:effectLst/>
            <a:latin typeface="+mn-lt"/>
            <a:ea typeface="+mn-ea"/>
            <a:cs typeface="+mn-cs"/>
          </a:endParaRPr>
        </a:p>
        <a:p>
          <a:pPr lvl="0"/>
          <a:r>
            <a:rPr lang="en-US" sz="1200">
              <a:solidFill>
                <a:sysClr val="windowText" lastClr="000000"/>
              </a:solidFill>
              <a:effectLst/>
              <a:latin typeface="+mn-lt"/>
              <a:ea typeface="+mn-ea"/>
              <a:cs typeface="+mn-cs"/>
            </a:rPr>
            <a:t>- L'obligation de fournir une assistance rapide conformément aux principes centrés sur les victimes/survivant(e)s établis dans les SOP, conformément à la note technique sur l'assistance aux victimes.</a:t>
          </a:r>
        </a:p>
        <a:p>
          <a:pPr lvl="0"/>
          <a:r>
            <a:rPr lang="en-US" sz="1200">
              <a:solidFill>
                <a:sysClr val="windowText" lastClr="000000"/>
              </a:solidFill>
              <a:effectLst/>
              <a:latin typeface="+mn-lt"/>
              <a:ea typeface="+mn-ea"/>
              <a:cs typeface="+mn-cs"/>
            </a:rPr>
            <a:t>- Les voies d'orientation existantes en matière de VBG et de protection de l'enfance sont intégrées dans les SOP qui régissent la réception et le renvoi des allégations d'exploitation et d'abus sexuels.</a:t>
          </a:r>
        </a:p>
        <a:p>
          <a:r>
            <a:rPr lang="en-US" sz="1200">
              <a:solidFill>
                <a:sysClr val="windowText" lastClr="000000"/>
              </a:solidFill>
              <a:effectLst/>
              <a:latin typeface="+mn-lt"/>
              <a:ea typeface="+mn-ea"/>
              <a:cs typeface="+mn-cs"/>
            </a:rPr>
            <a:t>- Le type d'aide et de services disponibles</a:t>
          </a:r>
          <a:endParaRPr lang="en-US" sz="1200" b="1">
            <a:solidFill>
              <a:sysClr val="windowText" lastClr="000000"/>
            </a:solidFill>
            <a:effectLst/>
            <a:latin typeface="+mn-lt"/>
            <a:ea typeface="+mn-ea"/>
            <a:cs typeface="+mn-cs"/>
          </a:endParaRPr>
        </a:p>
      </xdr:txBody>
    </xdr:sp>
    <xdr:clientData/>
  </xdr:twoCellAnchor>
  <xdr:twoCellAnchor editAs="oneCell">
    <xdr:from>
      <xdr:col>9</xdr:col>
      <xdr:colOff>596900</xdr:colOff>
      <xdr:row>0</xdr:row>
      <xdr:rowOff>133350</xdr:rowOff>
    </xdr:from>
    <xdr:to>
      <xdr:col>10</xdr:col>
      <xdr:colOff>311150</xdr:colOff>
      <xdr:row>3</xdr:row>
      <xdr:rowOff>57150</xdr:rowOff>
    </xdr:to>
    <xdr:pic>
      <xdr:nvPicPr>
        <xdr:cNvPr id="8" name="Graphic 7" descr="Information with solid fill">
          <a:extLst>
            <a:ext uri="{FF2B5EF4-FFF2-40B4-BE49-F238E27FC236}">
              <a16:creationId xmlns:a16="http://schemas.microsoft.com/office/drawing/2014/main" id="{5D6AD7EF-B782-7F45-A50D-F5BA09E3462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8140700" y="133350"/>
          <a:ext cx="552450" cy="523875"/>
        </a:xfrm>
        <a:prstGeom prst="rect">
          <a:avLst/>
        </a:prstGeom>
      </xdr:spPr>
    </xdr:pic>
    <xdr:clientData/>
  </xdr:twoCellAnchor>
  <xdr:twoCellAnchor>
    <xdr:from>
      <xdr:col>8</xdr:col>
      <xdr:colOff>600075</xdr:colOff>
      <xdr:row>5</xdr:row>
      <xdr:rowOff>139700</xdr:rowOff>
    </xdr:from>
    <xdr:to>
      <xdr:col>9</xdr:col>
      <xdr:colOff>482600</xdr:colOff>
      <xdr:row>7</xdr:row>
      <xdr:rowOff>25400</xdr:rowOff>
    </xdr:to>
    <xdr:sp macro="" textlink="">
      <xdr:nvSpPr>
        <xdr:cNvPr id="9" name="Left Arrow 8">
          <a:extLst>
            <a:ext uri="{FF2B5EF4-FFF2-40B4-BE49-F238E27FC236}">
              <a16:creationId xmlns:a16="http://schemas.microsoft.com/office/drawing/2014/main" id="{925BF3A6-8AFE-E245-9710-FE29474EB730}"/>
            </a:ext>
          </a:extLst>
        </xdr:cNvPr>
        <xdr:cNvSpPr/>
      </xdr:nvSpPr>
      <xdr:spPr>
        <a:xfrm rot="10800000">
          <a:off x="7305675" y="1139825"/>
          <a:ext cx="720725" cy="361950"/>
        </a:xfrm>
        <a:prstGeom prst="leftArrow">
          <a:avLst/>
        </a:prstGeom>
        <a:solidFill>
          <a:schemeClr val="accent6">
            <a:lumMod val="60000"/>
            <a:lumOff val="40000"/>
          </a:schemeClr>
        </a:solidFill>
        <a:ln>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80991-F996-E344-8399-873080319662}">
  <sheetPr codeName="Sheet1">
    <tabColor theme="5" tint="0.59999389629810485"/>
  </sheetPr>
  <dimension ref="A3:A34"/>
  <sheetViews>
    <sheetView zoomScale="125" zoomScaleNormal="125" workbookViewId="0">
      <selection activeCell="A31" sqref="A31"/>
    </sheetView>
  </sheetViews>
  <sheetFormatPr baseColWidth="10" defaultColWidth="11" defaultRowHeight="16"/>
  <cols>
    <col min="1" max="1" width="157" customWidth="1"/>
  </cols>
  <sheetData>
    <row r="3" spans="1:1" ht="26" customHeight="1">
      <c r="A3" s="158"/>
    </row>
    <row r="4" spans="1:1" ht="32">
      <c r="A4" s="161" t="s">
        <v>0</v>
      </c>
    </row>
    <row r="5" spans="1:1" ht="32">
      <c r="A5" s="162" t="s">
        <v>1</v>
      </c>
    </row>
    <row r="6" spans="1:1" ht="38" customHeight="1">
      <c r="A6" s="163" t="s">
        <v>2</v>
      </c>
    </row>
    <row r="7" spans="1:1" ht="44" customHeight="1">
      <c r="A7" s="22" t="s">
        <v>3</v>
      </c>
    </row>
    <row r="8" spans="1:1" ht="17">
      <c r="A8" s="164" t="s">
        <v>4</v>
      </c>
    </row>
    <row r="9" spans="1:1" ht="17">
      <c r="A9" s="165" t="s">
        <v>5</v>
      </c>
    </row>
    <row r="10" spans="1:1">
      <c r="A10" s="158"/>
    </row>
    <row r="11" spans="1:1" ht="25">
      <c r="A11" s="163" t="s">
        <v>6</v>
      </c>
    </row>
    <row r="12" spans="1:1" ht="34" customHeight="1">
      <c r="A12" s="186" t="s">
        <v>7</v>
      </c>
    </row>
    <row r="13" spans="1:1" ht="59.25" customHeight="1">
      <c r="A13" s="186" t="s">
        <v>8</v>
      </c>
    </row>
    <row r="14" spans="1:1" ht="17">
      <c r="A14" s="187" t="s">
        <v>9</v>
      </c>
    </row>
    <row r="15" spans="1:1" ht="33" customHeight="1">
      <c r="A15" s="186" t="s">
        <v>10</v>
      </c>
    </row>
    <row r="16" spans="1:1" ht="17">
      <c r="A16" s="186" t="s">
        <v>11</v>
      </c>
    </row>
    <row r="17" spans="1:1" ht="51">
      <c r="A17" s="186" t="s">
        <v>12</v>
      </c>
    </row>
    <row r="18" spans="1:1" ht="34">
      <c r="A18" s="186" t="s">
        <v>13</v>
      </c>
    </row>
    <row r="19" spans="1:1" ht="135" customHeight="1">
      <c r="A19" s="188" t="s">
        <v>14</v>
      </c>
    </row>
    <row r="20" spans="1:1" ht="17" thickBot="1"/>
    <row r="21" spans="1:1" ht="24">
      <c r="A21" s="24" t="s">
        <v>15</v>
      </c>
    </row>
    <row r="22" spans="1:1" ht="34">
      <c r="A22" s="186" t="s">
        <v>16</v>
      </c>
    </row>
    <row r="23" spans="1:1" ht="17">
      <c r="A23" s="22" t="s">
        <v>17</v>
      </c>
    </row>
    <row r="24" spans="1:1">
      <c r="A24" s="25" t="s">
        <v>18</v>
      </c>
    </row>
    <row r="25" spans="1:1" ht="34">
      <c r="A25" s="22" t="s">
        <v>19</v>
      </c>
    </row>
    <row r="26" spans="1:1" ht="51">
      <c r="A26" s="22" t="s">
        <v>20</v>
      </c>
    </row>
    <row r="27" spans="1:1">
      <c r="A27" s="25" t="s">
        <v>21</v>
      </c>
    </row>
    <row r="28" spans="1:1" ht="34">
      <c r="A28" s="22" t="s">
        <v>22</v>
      </c>
    </row>
    <row r="29" spans="1:1">
      <c r="A29" s="25" t="s">
        <v>23</v>
      </c>
    </row>
    <row r="30" spans="1:1">
      <c r="A30" s="25" t="s">
        <v>24</v>
      </c>
    </row>
    <row r="31" spans="1:1" ht="17" thickBot="1">
      <c r="A31" s="23" t="s">
        <v>25</v>
      </c>
    </row>
    <row r="33" spans="1:1" ht="24">
      <c r="A33" s="166" t="s">
        <v>26</v>
      </c>
    </row>
    <row r="34" spans="1:1" ht="19">
      <c r="A34" s="159" t="s">
        <v>27</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45A7D-2302-7A47-9575-1AC49AA506D9}">
  <sheetPr>
    <tabColor theme="0" tint="-4.9989318521683403E-2"/>
  </sheetPr>
  <dimension ref="A6:J20"/>
  <sheetViews>
    <sheetView workbookViewId="0">
      <selection activeCell="K21" sqref="K21"/>
    </sheetView>
  </sheetViews>
  <sheetFormatPr baseColWidth="10" defaultColWidth="11" defaultRowHeight="16"/>
  <sheetData>
    <row r="6" spans="1:1" ht="19">
      <c r="A6" s="139" t="s">
        <v>279</v>
      </c>
    </row>
    <row r="7" spans="1:1" ht="19">
      <c r="A7" s="139" t="s">
        <v>280</v>
      </c>
    </row>
    <row r="8" spans="1:1" ht="19">
      <c r="A8" s="140" t="s">
        <v>281</v>
      </c>
    </row>
    <row r="9" spans="1:1" ht="19">
      <c r="A9" s="141" t="s">
        <v>282</v>
      </c>
    </row>
    <row r="17" spans="10:10">
      <c r="J17" s="142"/>
    </row>
    <row r="18" spans="10:10">
      <c r="J18" s="143"/>
    </row>
    <row r="19" spans="10:10">
      <c r="J19" s="142"/>
    </row>
    <row r="20" spans="10:10">
      <c r="J20" s="143"/>
    </row>
  </sheetData>
  <pageMargins left="0.7" right="0.7" top="0.75" bottom="0.75" header="0.3" footer="0.3"/>
  <pageSetup paperSize="9"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03B86-40EF-E344-A088-862D61D71CB6}">
  <sheetPr codeName="Sheet10">
    <tabColor theme="0" tint="-4.9989318521683403E-2"/>
  </sheetPr>
  <dimension ref="A6:C20"/>
  <sheetViews>
    <sheetView workbookViewId="0">
      <selection activeCell="B23" sqref="B23"/>
    </sheetView>
  </sheetViews>
  <sheetFormatPr baseColWidth="10" defaultColWidth="11" defaultRowHeight="16"/>
  <cols>
    <col min="1" max="2" width="27.83203125" customWidth="1"/>
    <col min="3" max="3" width="23.6640625" customWidth="1"/>
  </cols>
  <sheetData>
    <row r="6" spans="1:3" ht="17" thickBot="1"/>
    <row r="7" spans="1:3" ht="16" customHeight="1">
      <c r="A7" s="242"/>
      <c r="B7" s="145"/>
      <c r="C7" s="244" t="s">
        <v>283</v>
      </c>
    </row>
    <row r="8" spans="1:3" ht="16" customHeight="1">
      <c r="A8" s="242"/>
      <c r="B8" s="145"/>
      <c r="C8" s="245"/>
    </row>
    <row r="9" spans="1:3" ht="66" customHeight="1">
      <c r="A9" s="243"/>
      <c r="B9" s="167" t="s">
        <v>284</v>
      </c>
      <c r="C9" s="246"/>
    </row>
    <row r="10" spans="1:3" ht="17">
      <c r="A10" s="19" t="s">
        <v>228</v>
      </c>
      <c r="B10" s="19"/>
      <c r="C10" s="3"/>
    </row>
    <row r="11" spans="1:3" ht="17">
      <c r="A11" s="19" t="s">
        <v>229</v>
      </c>
      <c r="B11" s="19"/>
      <c r="C11" s="3"/>
    </row>
    <row r="12" spans="1:3" ht="17">
      <c r="A12" s="19" t="s">
        <v>230</v>
      </c>
      <c r="B12" s="19"/>
      <c r="C12" s="3"/>
    </row>
    <row r="13" spans="1:3" ht="17">
      <c r="A13" s="19" t="s">
        <v>231</v>
      </c>
      <c r="B13" s="19"/>
      <c r="C13" s="3"/>
    </row>
    <row r="14" spans="1:3" ht="17">
      <c r="A14" s="19" t="s">
        <v>232</v>
      </c>
      <c r="B14" s="19"/>
      <c r="C14" s="3"/>
    </row>
    <row r="15" spans="1:3" ht="17">
      <c r="A15" s="19" t="s">
        <v>233</v>
      </c>
      <c r="B15" s="19"/>
      <c r="C15" s="3"/>
    </row>
    <row r="16" spans="1:3" ht="17">
      <c r="A16" s="19" t="s">
        <v>234</v>
      </c>
      <c r="B16" s="19"/>
      <c r="C16" s="3"/>
    </row>
    <row r="17" spans="1:3" ht="17">
      <c r="A17" s="19" t="s">
        <v>235</v>
      </c>
      <c r="B17" s="19"/>
      <c r="C17" s="3"/>
    </row>
    <row r="18" spans="1:3" ht="17">
      <c r="A18" s="19" t="s">
        <v>236</v>
      </c>
      <c r="B18" s="19"/>
      <c r="C18" s="3"/>
    </row>
    <row r="19" spans="1:3" ht="17">
      <c r="A19" s="19" t="s">
        <v>237</v>
      </c>
      <c r="B19" s="19"/>
      <c r="C19" s="3"/>
    </row>
    <row r="20" spans="1:3" ht="17" thickBot="1">
      <c r="A20" s="10" t="s">
        <v>203</v>
      </c>
      <c r="B20" s="19"/>
      <c r="C20" s="109">
        <f>SUM(C10:C19)</f>
        <v>0</v>
      </c>
    </row>
  </sheetData>
  <mergeCells count="2">
    <mergeCell ref="A7:A9"/>
    <mergeCell ref="C7:C9"/>
  </mergeCells>
  <phoneticPr fontId="7" type="noConversion"/>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3D990-DA82-6241-87BF-4010054E75ED}">
  <sheetPr codeName="Sheet12">
    <tabColor theme="0" tint="-4.9989318521683403E-2"/>
  </sheetPr>
  <dimension ref="A7:D19"/>
  <sheetViews>
    <sheetView workbookViewId="0">
      <selection activeCell="B8" sqref="B8:C15"/>
    </sheetView>
  </sheetViews>
  <sheetFormatPr baseColWidth="10" defaultColWidth="11" defaultRowHeight="16"/>
  <cols>
    <col min="1" max="1" width="14.5" customWidth="1"/>
    <col min="2" max="4" width="30.83203125" customWidth="1"/>
  </cols>
  <sheetData>
    <row r="7" spans="1:4" ht="34">
      <c r="A7" s="118"/>
      <c r="B7" s="119" t="s">
        <v>276</v>
      </c>
      <c r="C7" s="119" t="s">
        <v>285</v>
      </c>
      <c r="D7" s="119" t="s">
        <v>286</v>
      </c>
    </row>
    <row r="8" spans="1:4" ht="34">
      <c r="A8" s="19" t="s">
        <v>228</v>
      </c>
      <c r="B8" s="8"/>
      <c r="C8" s="8"/>
      <c r="D8" s="147" t="e">
        <f>C8/B8</f>
        <v>#DIV/0!</v>
      </c>
    </row>
    <row r="9" spans="1:4" ht="34">
      <c r="A9" s="19" t="s">
        <v>229</v>
      </c>
      <c r="B9" s="8"/>
      <c r="C9" s="8"/>
      <c r="D9" s="147" t="e">
        <f t="shared" ref="D9:D17" si="0">C9/B9</f>
        <v>#DIV/0!</v>
      </c>
    </row>
    <row r="10" spans="1:4" ht="34">
      <c r="A10" s="19" t="s">
        <v>230</v>
      </c>
      <c r="B10" s="8"/>
      <c r="C10" s="8"/>
      <c r="D10" s="147" t="e">
        <f t="shared" si="0"/>
        <v>#DIV/0!</v>
      </c>
    </row>
    <row r="11" spans="1:4" ht="34">
      <c r="A11" s="19" t="s">
        <v>231</v>
      </c>
      <c r="B11" s="8"/>
      <c r="C11" s="8"/>
      <c r="D11" s="147" t="e">
        <f t="shared" si="0"/>
        <v>#DIV/0!</v>
      </c>
    </row>
    <row r="12" spans="1:4" ht="34">
      <c r="A12" s="19" t="s">
        <v>232</v>
      </c>
      <c r="B12" s="8"/>
      <c r="C12" s="8"/>
      <c r="D12" s="147" t="e">
        <f t="shared" si="0"/>
        <v>#DIV/0!</v>
      </c>
    </row>
    <row r="13" spans="1:4" ht="34">
      <c r="A13" s="19" t="s">
        <v>233</v>
      </c>
      <c r="B13" s="8"/>
      <c r="C13" s="8"/>
      <c r="D13" s="147" t="e">
        <f t="shared" si="0"/>
        <v>#DIV/0!</v>
      </c>
    </row>
    <row r="14" spans="1:4" ht="34">
      <c r="A14" s="19" t="s">
        <v>234</v>
      </c>
      <c r="B14" s="8"/>
      <c r="C14" s="8"/>
      <c r="D14" s="147" t="e">
        <f t="shared" si="0"/>
        <v>#DIV/0!</v>
      </c>
    </row>
    <row r="15" spans="1:4" ht="34">
      <c r="A15" s="19" t="s">
        <v>235</v>
      </c>
      <c r="B15" s="8"/>
      <c r="C15" s="8"/>
      <c r="D15" s="147" t="e">
        <f t="shared" si="0"/>
        <v>#DIV/0!</v>
      </c>
    </row>
    <row r="16" spans="1:4" ht="34">
      <c r="A16" s="19" t="s">
        <v>236</v>
      </c>
      <c r="B16" s="8"/>
      <c r="C16" s="8"/>
      <c r="D16" s="147" t="e">
        <f t="shared" si="0"/>
        <v>#DIV/0!</v>
      </c>
    </row>
    <row r="17" spans="1:4" ht="34">
      <c r="A17" s="110" t="s">
        <v>237</v>
      </c>
      <c r="B17" s="8"/>
      <c r="C17" s="8"/>
      <c r="D17" s="147" t="e">
        <f t="shared" si="0"/>
        <v>#DIV/0!</v>
      </c>
    </row>
    <row r="18" spans="1:4">
      <c r="A18" s="10" t="s">
        <v>203</v>
      </c>
      <c r="B18" s="8">
        <f>SUM(B8:B17)</f>
        <v>0</v>
      </c>
      <c r="C18" s="8">
        <f>SUM(C8:C17)</f>
        <v>0</v>
      </c>
      <c r="D18" s="147" t="e">
        <f>C18/B18</f>
        <v>#DIV/0!</v>
      </c>
    </row>
    <row r="19" spans="1:4">
      <c r="D19" s="148"/>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B1BE9-EFAB-C24A-B964-9E5BB73E1DBC}">
  <sheetPr>
    <tabColor theme="0" tint="-4.9989318521683403E-2"/>
  </sheetPr>
  <dimension ref="A6:H17"/>
  <sheetViews>
    <sheetView workbookViewId="0">
      <selection activeCell="F15" sqref="F15"/>
    </sheetView>
  </sheetViews>
  <sheetFormatPr baseColWidth="10" defaultColWidth="11" defaultRowHeight="16"/>
  <cols>
    <col min="1" max="1" width="18.5" customWidth="1"/>
    <col min="2" max="2" width="21.6640625" customWidth="1"/>
    <col min="3" max="6" width="21.83203125" customWidth="1"/>
  </cols>
  <sheetData>
    <row r="6" spans="1:6" ht="68">
      <c r="A6" s="168" t="s">
        <v>287</v>
      </c>
      <c r="B6" s="169" t="s">
        <v>288</v>
      </c>
      <c r="C6" s="169" t="s">
        <v>289</v>
      </c>
      <c r="D6" s="169" t="s">
        <v>290</v>
      </c>
      <c r="E6" s="169" t="s">
        <v>291</v>
      </c>
      <c r="F6" s="169" t="s">
        <v>292</v>
      </c>
    </row>
    <row r="7" spans="1:6" ht="17">
      <c r="A7" s="110" t="s">
        <v>293</v>
      </c>
      <c r="B7" s="8"/>
      <c r="C7" s="8"/>
      <c r="D7" s="147" t="s">
        <v>208</v>
      </c>
      <c r="E7" s="8"/>
      <c r="F7" s="147" t="s">
        <v>208</v>
      </c>
    </row>
    <row r="8" spans="1:6" ht="17">
      <c r="A8" s="110" t="s">
        <v>294</v>
      </c>
      <c r="B8" s="8"/>
      <c r="C8" s="8"/>
      <c r="D8" s="147" t="s">
        <v>208</v>
      </c>
      <c r="E8" s="8"/>
      <c r="F8" s="147" t="s">
        <v>208</v>
      </c>
    </row>
    <row r="9" spans="1:6" ht="17">
      <c r="A9" s="19" t="s">
        <v>295</v>
      </c>
      <c r="B9" s="8"/>
      <c r="C9" s="8"/>
      <c r="D9" s="147" t="s">
        <v>208</v>
      </c>
      <c r="E9" s="8"/>
      <c r="F9" s="147" t="s">
        <v>208</v>
      </c>
    </row>
    <row r="10" spans="1:6" ht="17">
      <c r="A10" s="19" t="s">
        <v>296</v>
      </c>
      <c r="B10" s="8"/>
      <c r="C10" s="8"/>
      <c r="D10" s="147" t="s">
        <v>208</v>
      </c>
      <c r="E10" s="8"/>
      <c r="F10" s="147" t="s">
        <v>208</v>
      </c>
    </row>
    <row r="11" spans="1:6" ht="17">
      <c r="A11" s="19" t="s">
        <v>297</v>
      </c>
      <c r="B11" s="8"/>
      <c r="C11" s="8"/>
      <c r="D11" s="147" t="s">
        <v>208</v>
      </c>
      <c r="E11" s="8"/>
      <c r="F11" s="147" t="s">
        <v>208</v>
      </c>
    </row>
    <row r="12" spans="1:6" ht="17">
      <c r="A12" s="19" t="s">
        <v>298</v>
      </c>
      <c r="B12" s="8"/>
      <c r="C12" s="8"/>
      <c r="D12" s="147" t="s">
        <v>208</v>
      </c>
      <c r="E12" s="8"/>
      <c r="F12" s="147" t="s">
        <v>208</v>
      </c>
    </row>
    <row r="13" spans="1:6" ht="17">
      <c r="A13" s="19" t="s">
        <v>299</v>
      </c>
      <c r="B13" s="8"/>
      <c r="C13" s="8"/>
      <c r="D13" s="147" t="s">
        <v>208</v>
      </c>
      <c r="E13" s="8"/>
      <c r="F13" s="147" t="s">
        <v>208</v>
      </c>
    </row>
    <row r="14" spans="1:6" ht="17">
      <c r="A14" s="19" t="s">
        <v>300</v>
      </c>
      <c r="B14" s="8"/>
      <c r="C14" s="8"/>
      <c r="D14" s="147" t="s">
        <v>208</v>
      </c>
      <c r="E14" s="8"/>
      <c r="F14" s="147" t="s">
        <v>208</v>
      </c>
    </row>
    <row r="15" spans="1:6">
      <c r="A15" s="10" t="s">
        <v>203</v>
      </c>
      <c r="B15" s="8">
        <f>SUM(B7:B14)</f>
        <v>0</v>
      </c>
      <c r="C15" s="8">
        <f>SUM(C7:C14)</f>
        <v>0</v>
      </c>
      <c r="D15" s="147" t="e">
        <f>C15/B15</f>
        <v>#DIV/0!</v>
      </c>
      <c r="E15" s="8">
        <f>SUM(E7:E14)</f>
        <v>0</v>
      </c>
      <c r="F15" s="147" t="e">
        <f>E15/C15</f>
        <v>#DIV/0!</v>
      </c>
    </row>
    <row r="17" spans="8:8">
      <c r="H17" s="149"/>
    </row>
  </sheetData>
  <phoneticPr fontId="7" type="noConversion"/>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67CA6-F7B4-8549-8897-6B60C11B59F2}">
  <sheetPr>
    <tabColor theme="0" tint="-4.9989318521683403E-2"/>
  </sheetPr>
  <dimension ref="A6:A7"/>
  <sheetViews>
    <sheetView workbookViewId="0">
      <selection activeCell="F21" sqref="F21"/>
    </sheetView>
  </sheetViews>
  <sheetFormatPr baseColWidth="10" defaultColWidth="11" defaultRowHeight="16"/>
  <sheetData>
    <row r="6" spans="1:1" ht="19">
      <c r="A6" s="150" t="s">
        <v>301</v>
      </c>
    </row>
    <row r="7" spans="1:1" ht="19">
      <c r="A7" s="151" t="s">
        <v>302</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F30C4-790A-E64D-97A9-E528B04B12C5}">
  <sheetPr>
    <tabColor theme="0" tint="-4.9989318521683403E-2"/>
  </sheetPr>
  <dimension ref="A4:O28"/>
  <sheetViews>
    <sheetView topLeftCell="A5" workbookViewId="0">
      <selection activeCell="B30" sqref="B30"/>
    </sheetView>
  </sheetViews>
  <sheetFormatPr baseColWidth="10" defaultColWidth="11" defaultRowHeight="16"/>
  <cols>
    <col min="1" max="1" width="16" customWidth="1"/>
    <col min="2" max="2" width="17" customWidth="1"/>
    <col min="3" max="3" width="14.83203125" customWidth="1"/>
  </cols>
  <sheetData>
    <row r="4" spans="1:15" ht="19">
      <c r="A4" s="152" t="s">
        <v>303</v>
      </c>
    </row>
    <row r="5" spans="1:15" ht="19">
      <c r="A5" s="152" t="s">
        <v>304</v>
      </c>
    </row>
    <row r="6" spans="1:15" ht="19">
      <c r="A6" s="152" t="s">
        <v>305</v>
      </c>
    </row>
    <row r="7" spans="1:15" ht="41.5" customHeight="1">
      <c r="A7" s="247" t="s">
        <v>306</v>
      </c>
      <c r="B7" s="247"/>
      <c r="C7" s="247"/>
      <c r="D7" s="247"/>
      <c r="E7" s="247"/>
      <c r="F7" s="247"/>
      <c r="G7" s="247"/>
      <c r="H7" s="247"/>
      <c r="I7" s="247"/>
      <c r="J7" s="247"/>
      <c r="K7" s="247"/>
      <c r="L7" s="247"/>
      <c r="M7" s="247"/>
      <c r="N7" s="247"/>
      <c r="O7" s="247"/>
    </row>
    <row r="12" spans="1:15" ht="19">
      <c r="A12" s="152" t="s">
        <v>307</v>
      </c>
    </row>
    <row r="13" spans="1:15" ht="19">
      <c r="A13" s="152" t="s">
        <v>308</v>
      </c>
    </row>
    <row r="14" spans="1:15" ht="19">
      <c r="A14" s="152" t="s">
        <v>309</v>
      </c>
    </row>
    <row r="15" spans="1:15" ht="19">
      <c r="A15" s="152" t="s">
        <v>310</v>
      </c>
    </row>
    <row r="24" spans="1:3" ht="51">
      <c r="A24" s="170"/>
      <c r="B24" s="171" t="s">
        <v>311</v>
      </c>
      <c r="C24" s="171" t="s">
        <v>312</v>
      </c>
    </row>
    <row r="25" spans="1:3">
      <c r="A25" s="3" t="s">
        <v>313</v>
      </c>
      <c r="B25" s="3"/>
      <c r="C25" s="154" t="e">
        <f>B25/B28</f>
        <v>#DIV/0!</v>
      </c>
    </row>
    <row r="26" spans="1:3">
      <c r="A26" s="3" t="s">
        <v>314</v>
      </c>
      <c r="B26" s="3"/>
      <c r="C26" s="154" t="e">
        <f>B26/B28</f>
        <v>#DIV/0!</v>
      </c>
    </row>
    <row r="27" spans="1:3">
      <c r="A27" s="3" t="s">
        <v>315</v>
      </c>
      <c r="B27" s="3"/>
      <c r="C27" s="154" t="e">
        <f>B27/B28</f>
        <v>#DIV/0!</v>
      </c>
    </row>
    <row r="28" spans="1:3">
      <c r="A28" s="9" t="s">
        <v>156</v>
      </c>
      <c r="B28" s="155">
        <f>SUM(B25:B27)</f>
        <v>0</v>
      </c>
      <c r="C28" s="3"/>
    </row>
  </sheetData>
  <mergeCells count="1">
    <mergeCell ref="A7:O7"/>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E64BF-ACAD-5542-AD7F-4A1B12D14D25}">
  <sheetPr>
    <tabColor theme="0" tint="-4.9989318521683403E-2"/>
  </sheetPr>
  <dimension ref="A6:B25"/>
  <sheetViews>
    <sheetView topLeftCell="A2" workbookViewId="0">
      <selection activeCell="B14" sqref="B14:B19"/>
    </sheetView>
  </sheetViews>
  <sheetFormatPr baseColWidth="10" defaultColWidth="11" defaultRowHeight="16"/>
  <cols>
    <col min="1" max="1" width="33.6640625" customWidth="1"/>
    <col min="2" max="2" width="17" customWidth="1"/>
    <col min="3" max="3" width="14.83203125" customWidth="1"/>
  </cols>
  <sheetData>
    <row r="6" spans="1:2" ht="19">
      <c r="A6" s="152"/>
    </row>
    <row r="7" spans="1:2" ht="17">
      <c r="A7" s="84" t="s">
        <v>316</v>
      </c>
      <c r="B7" s="3"/>
    </row>
    <row r="8" spans="1:2" ht="19">
      <c r="A8" s="152"/>
    </row>
    <row r="9" spans="1:2" ht="19">
      <c r="A9" s="152"/>
    </row>
    <row r="14" spans="1:2" ht="85">
      <c r="A14" s="84" t="s">
        <v>125</v>
      </c>
      <c r="B14" s="3"/>
    </row>
    <row r="15" spans="1:2" ht="51">
      <c r="A15" s="84" t="s">
        <v>126</v>
      </c>
      <c r="B15" s="3"/>
    </row>
    <row r="16" spans="1:2" ht="34">
      <c r="A16" s="84" t="s">
        <v>317</v>
      </c>
      <c r="B16" s="3"/>
    </row>
    <row r="17" spans="1:2" ht="34">
      <c r="A17" s="84" t="s">
        <v>128</v>
      </c>
      <c r="B17" s="3"/>
    </row>
    <row r="18" spans="1:2" ht="68">
      <c r="A18" s="84" t="s">
        <v>318</v>
      </c>
      <c r="B18" s="3"/>
    </row>
    <row r="19" spans="1:2" ht="17">
      <c r="A19" s="84" t="s">
        <v>130</v>
      </c>
      <c r="B19" s="3"/>
    </row>
    <row r="20" spans="1:2" ht="17">
      <c r="A20" s="84" t="s">
        <v>319</v>
      </c>
      <c r="B20" s="3">
        <f>SUM(B14:B19)</f>
        <v>0</v>
      </c>
    </row>
    <row r="25" spans="1:2" ht="17">
      <c r="A25" s="84" t="s">
        <v>320</v>
      </c>
      <c r="B25" s="153" t="e">
        <f>B20/B7</f>
        <v>#DIV/0!</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88C19-D9CE-7C42-82A2-67C8F5EAC414}">
  <sheetPr codeName="Sheet11">
    <tabColor theme="3"/>
  </sheetPr>
  <dimension ref="A2:U63"/>
  <sheetViews>
    <sheetView topLeftCell="A18" workbookViewId="0">
      <selection activeCell="B65" sqref="B65"/>
    </sheetView>
  </sheetViews>
  <sheetFormatPr baseColWidth="10" defaultColWidth="11" defaultRowHeight="16"/>
  <cols>
    <col min="1" max="1" width="70.83203125" customWidth="1"/>
    <col min="4" max="4" width="24.33203125" customWidth="1"/>
    <col min="5" max="5" width="53.1640625" customWidth="1"/>
  </cols>
  <sheetData>
    <row r="2" spans="1:10">
      <c r="A2" s="2" t="s">
        <v>321</v>
      </c>
    </row>
    <row r="3" spans="1:10">
      <c r="A3" t="s">
        <v>46</v>
      </c>
    </row>
    <row r="4" spans="1:10">
      <c r="A4" t="s">
        <v>47</v>
      </c>
    </row>
    <row r="5" spans="1:10">
      <c r="A5" t="s">
        <v>48</v>
      </c>
    </row>
    <row r="8" spans="1:10">
      <c r="A8" s="4"/>
      <c r="E8" s="248" t="s">
        <v>322</v>
      </c>
      <c r="F8" s="248"/>
      <c r="G8" s="248"/>
      <c r="H8" s="248"/>
      <c r="I8" s="248"/>
      <c r="J8" s="248"/>
    </row>
    <row r="9" spans="1:10">
      <c r="A9" s="4"/>
      <c r="E9" s="4" t="s">
        <v>66</v>
      </c>
    </row>
    <row r="10" spans="1:10">
      <c r="E10" s="4" t="s">
        <v>67</v>
      </c>
    </row>
    <row r="11" spans="1:10">
      <c r="A11" s="2" t="s">
        <v>323</v>
      </c>
      <c r="E11" s="4" t="s">
        <v>68</v>
      </c>
    </row>
    <row r="12" spans="1:10">
      <c r="A12" s="4" t="s">
        <v>324</v>
      </c>
      <c r="E12" s="4" t="s">
        <v>69</v>
      </c>
    </row>
    <row r="13" spans="1:10">
      <c r="A13" s="4" t="s">
        <v>325</v>
      </c>
      <c r="E13" s="4" t="s">
        <v>70</v>
      </c>
    </row>
    <row r="14" spans="1:10">
      <c r="A14" s="4" t="s">
        <v>326</v>
      </c>
    </row>
    <row r="15" spans="1:10">
      <c r="A15" s="4" t="s">
        <v>327</v>
      </c>
    </row>
    <row r="16" spans="1:10">
      <c r="E16" s="13"/>
    </row>
    <row r="17" spans="1:10">
      <c r="A17" s="2" t="s">
        <v>328</v>
      </c>
      <c r="E17" s="13"/>
    </row>
    <row r="18" spans="1:10" ht="17">
      <c r="A18" s="15" t="s">
        <v>329</v>
      </c>
      <c r="E18" s="13"/>
    </row>
    <row r="19" spans="1:10" ht="17">
      <c r="A19" s="15" t="s">
        <v>330</v>
      </c>
      <c r="E19" s="13"/>
    </row>
    <row r="20" spans="1:10" ht="17">
      <c r="A20" s="15" t="s">
        <v>331</v>
      </c>
      <c r="E20" s="14"/>
    </row>
    <row r="21" spans="1:10">
      <c r="E21" s="13"/>
    </row>
    <row r="22" spans="1:10">
      <c r="A22" s="2" t="s">
        <v>332</v>
      </c>
    </row>
    <row r="23" spans="1:10">
      <c r="A23" s="55" t="s">
        <v>333</v>
      </c>
      <c r="E23" s="2" t="s">
        <v>334</v>
      </c>
      <c r="F23" s="2"/>
      <c r="G23" s="2"/>
      <c r="H23" s="2"/>
      <c r="I23" s="2"/>
      <c r="J23" s="2"/>
    </row>
    <row r="24" spans="1:10">
      <c r="A24" s="55" t="s">
        <v>335</v>
      </c>
      <c r="E24" s="142" t="s">
        <v>336</v>
      </c>
    </row>
    <row r="25" spans="1:10">
      <c r="A25" s="55" t="s">
        <v>337</v>
      </c>
      <c r="E25" s="143" t="s">
        <v>338</v>
      </c>
    </row>
    <row r="26" spans="1:10">
      <c r="A26" s="55" t="s">
        <v>339</v>
      </c>
      <c r="E26" s="142" t="s">
        <v>340</v>
      </c>
    </row>
    <row r="27" spans="1:10">
      <c r="A27" s="124"/>
      <c r="E27" s="143" t="s">
        <v>341</v>
      </c>
    </row>
    <row r="29" spans="1:10">
      <c r="A29" s="2" t="s">
        <v>342</v>
      </c>
      <c r="E29" s="11"/>
    </row>
    <row r="30" spans="1:10">
      <c r="A30" s="12" t="s">
        <v>343</v>
      </c>
      <c r="E30" s="248" t="s">
        <v>344</v>
      </c>
      <c r="F30" s="248"/>
      <c r="G30" s="248"/>
      <c r="H30" s="248"/>
      <c r="I30" s="248"/>
      <c r="J30" s="248"/>
    </row>
    <row r="31" spans="1:10">
      <c r="A31" s="12" t="s">
        <v>345</v>
      </c>
      <c r="E31" s="55" t="s">
        <v>346</v>
      </c>
    </row>
    <row r="32" spans="1:10">
      <c r="A32" s="12" t="s">
        <v>347</v>
      </c>
      <c r="E32" s="184" t="s">
        <v>348</v>
      </c>
    </row>
    <row r="33" spans="1:10">
      <c r="A33" s="12" t="s">
        <v>349</v>
      </c>
      <c r="E33" s="12"/>
    </row>
    <row r="34" spans="1:10">
      <c r="E34" s="12"/>
    </row>
    <row r="35" spans="1:10">
      <c r="E35" s="12"/>
    </row>
    <row r="36" spans="1:10">
      <c r="A36" s="2" t="s">
        <v>350</v>
      </c>
      <c r="E36" s="17"/>
    </row>
    <row r="37" spans="1:10">
      <c r="A37" s="12" t="s">
        <v>351</v>
      </c>
      <c r="E37" s="16"/>
    </row>
    <row r="38" spans="1:10">
      <c r="A38" s="12" t="s">
        <v>352</v>
      </c>
      <c r="E38" s="2" t="s">
        <v>353</v>
      </c>
      <c r="F38" s="2"/>
      <c r="G38" s="2"/>
      <c r="H38" s="2"/>
      <c r="I38" s="2"/>
      <c r="J38" s="2"/>
    </row>
    <row r="39" spans="1:10">
      <c r="A39" s="12" t="s">
        <v>354</v>
      </c>
      <c r="E39" s="12" t="s">
        <v>355</v>
      </c>
    </row>
    <row r="40" spans="1:10">
      <c r="A40" s="12" t="s">
        <v>356</v>
      </c>
      <c r="E40" s="12" t="s">
        <v>357</v>
      </c>
    </row>
    <row r="41" spans="1:10">
      <c r="A41" s="12"/>
      <c r="E41" s="12" t="s">
        <v>358</v>
      </c>
    </row>
    <row r="42" spans="1:10">
      <c r="A42" s="2" t="s">
        <v>359</v>
      </c>
      <c r="E42" s="12" t="s">
        <v>360</v>
      </c>
    </row>
    <row r="43" spans="1:10">
      <c r="A43" s="12" t="s">
        <v>361</v>
      </c>
      <c r="E43" s="12"/>
    </row>
    <row r="44" spans="1:10">
      <c r="A44" s="12" t="s">
        <v>362</v>
      </c>
      <c r="E44" s="18"/>
    </row>
    <row r="45" spans="1:10">
      <c r="A45" s="12" t="s">
        <v>363</v>
      </c>
      <c r="E45" s="18"/>
    </row>
    <row r="46" spans="1:10">
      <c r="A46" s="12" t="s">
        <v>364</v>
      </c>
      <c r="E46" s="2" t="s">
        <v>365</v>
      </c>
      <c r="F46" s="2"/>
      <c r="G46" s="2"/>
      <c r="H46" s="2"/>
      <c r="I46" s="2"/>
      <c r="J46" s="2"/>
    </row>
    <row r="47" spans="1:10">
      <c r="E47" s="12" t="s">
        <v>366</v>
      </c>
    </row>
    <row r="48" spans="1:10">
      <c r="A48" s="2" t="s">
        <v>367</v>
      </c>
      <c r="E48" s="12" t="s">
        <v>368</v>
      </c>
    </row>
    <row r="49" spans="1:21">
      <c r="A49" s="12" t="s">
        <v>369</v>
      </c>
      <c r="E49" s="12" t="s">
        <v>370</v>
      </c>
    </row>
    <row r="50" spans="1:21" ht="16" customHeight="1">
      <c r="A50" s="12" t="s">
        <v>371</v>
      </c>
      <c r="E50" s="249" t="s">
        <v>372</v>
      </c>
      <c r="F50" s="249"/>
      <c r="G50" s="249"/>
      <c r="H50" s="249"/>
      <c r="I50" s="249"/>
      <c r="J50" s="249"/>
      <c r="K50" s="249"/>
      <c r="L50" s="249"/>
      <c r="M50" s="249"/>
      <c r="N50" s="249"/>
      <c r="O50" s="249"/>
      <c r="P50" s="249"/>
      <c r="Q50" s="249"/>
      <c r="R50" s="249"/>
      <c r="S50" s="249"/>
      <c r="T50" s="249"/>
      <c r="U50" s="249"/>
    </row>
    <row r="51" spans="1:21">
      <c r="A51" s="12" t="s">
        <v>373</v>
      </c>
      <c r="E51" s="12"/>
    </row>
    <row r="52" spans="1:21">
      <c r="A52" s="12" t="s">
        <v>374</v>
      </c>
      <c r="E52" s="12"/>
    </row>
    <row r="53" spans="1:21">
      <c r="A53" s="12"/>
      <c r="E53" s="2" t="s">
        <v>375</v>
      </c>
    </row>
    <row r="54" spans="1:21">
      <c r="A54" s="2" t="s">
        <v>376</v>
      </c>
      <c r="E54" s="12" t="s">
        <v>377</v>
      </c>
    </row>
    <row r="55" spans="1:21">
      <c r="A55" s="12" t="s">
        <v>378</v>
      </c>
      <c r="E55" s="12" t="s">
        <v>379</v>
      </c>
    </row>
    <row r="56" spans="1:21">
      <c r="A56" s="12" t="s">
        <v>380</v>
      </c>
      <c r="E56" s="12" t="s">
        <v>381</v>
      </c>
    </row>
    <row r="57" spans="1:21">
      <c r="A57" s="12" t="s">
        <v>382</v>
      </c>
      <c r="E57" s="12" t="s">
        <v>383</v>
      </c>
    </row>
    <row r="58" spans="1:21">
      <c r="A58" s="12" t="s">
        <v>384</v>
      </c>
    </row>
    <row r="60" spans="1:21">
      <c r="A60" s="2" t="s">
        <v>385</v>
      </c>
    </row>
    <row r="61" spans="1:21" ht="17">
      <c r="A61" s="158" t="s">
        <v>329</v>
      </c>
    </row>
    <row r="62" spans="1:21" ht="17">
      <c r="A62" s="158" t="s">
        <v>330</v>
      </c>
    </row>
    <row r="63" spans="1:21" ht="17">
      <c r="A63" s="158" t="s">
        <v>386</v>
      </c>
    </row>
  </sheetData>
  <mergeCells count="3">
    <mergeCell ref="E30:J30"/>
    <mergeCell ref="E8:J8"/>
    <mergeCell ref="E50:U50"/>
  </mergeCells>
  <phoneticPr fontId="7"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DAC2E-5B47-9E4C-9F1D-27FBC1135581}">
  <sheetPr codeName="Sheet2">
    <tabColor rgb="FFFA8572"/>
  </sheetPr>
  <dimension ref="A1:E91"/>
  <sheetViews>
    <sheetView tabSelected="1" zoomScale="93" zoomScaleNormal="93" workbookViewId="0">
      <selection activeCell="D91" sqref="D91"/>
    </sheetView>
  </sheetViews>
  <sheetFormatPr baseColWidth="10" defaultColWidth="11" defaultRowHeight="16"/>
  <cols>
    <col min="1" max="1" width="38.6640625" style="1" customWidth="1"/>
    <col min="2" max="2" width="52.6640625" style="21" customWidth="1"/>
    <col min="3" max="3" width="36.1640625" style="21" customWidth="1"/>
    <col min="4" max="4" width="53.1640625" style="1" customWidth="1"/>
    <col min="5" max="5" width="84.6640625" style="1" customWidth="1"/>
  </cols>
  <sheetData>
    <row r="1" spans="1:5" ht="47">
      <c r="A1" s="90" t="s">
        <v>28</v>
      </c>
      <c r="B1" s="40"/>
      <c r="C1" s="40"/>
      <c r="D1" s="40"/>
      <c r="E1" s="40"/>
    </row>
    <row r="2" spans="1:5">
      <c r="A2"/>
      <c r="B2" s="184"/>
      <c r="C2" s="184"/>
      <c r="D2"/>
      <c r="E2"/>
    </row>
    <row r="3" spans="1:5" s="57" customFormat="1" ht="19.5" customHeight="1">
      <c r="A3" s="56" t="s">
        <v>29</v>
      </c>
      <c r="B3" s="56"/>
      <c r="C3" s="57" t="s">
        <v>30</v>
      </c>
      <c r="E3" s="57" t="s">
        <v>31</v>
      </c>
    </row>
    <row r="4" spans="1:5" s="57" customFormat="1" ht="21" customHeight="1">
      <c r="A4" s="56" t="s">
        <v>32</v>
      </c>
      <c r="B4" s="56"/>
      <c r="C4" s="57" t="s">
        <v>33</v>
      </c>
      <c r="E4" s="126" t="s">
        <v>34</v>
      </c>
    </row>
    <row r="5" spans="1:5" ht="60">
      <c r="A5" s="56" t="s">
        <v>35</v>
      </c>
      <c r="B5" s="184"/>
      <c r="C5" s="160" t="s">
        <v>36</v>
      </c>
      <c r="D5"/>
      <c r="E5" s="160" t="s">
        <v>37</v>
      </c>
    </row>
    <row r="6" spans="1:5" ht="19">
      <c r="A6" s="56"/>
      <c r="B6" s="184"/>
      <c r="C6" s="184"/>
      <c r="D6"/>
      <c r="E6" s="125"/>
    </row>
    <row r="7" spans="1:5" ht="19">
      <c r="A7"/>
      <c r="B7" s="184"/>
      <c r="C7" s="184"/>
      <c r="D7"/>
      <c r="E7" s="125"/>
    </row>
    <row r="8" spans="1:5">
      <c r="A8"/>
      <c r="B8" s="184"/>
      <c r="C8" s="184"/>
      <c r="D8"/>
      <c r="E8"/>
    </row>
    <row r="9" spans="1:5" ht="16" customHeight="1">
      <c r="A9" s="192" t="s">
        <v>38</v>
      </c>
      <c r="B9" s="192" t="s">
        <v>39</v>
      </c>
      <c r="C9" s="192" t="s">
        <v>40</v>
      </c>
      <c r="D9" s="192" t="s">
        <v>41</v>
      </c>
      <c r="E9" s="192" t="s">
        <v>42</v>
      </c>
    </row>
    <row r="10" spans="1:5">
      <c r="A10" s="193"/>
      <c r="B10" s="193"/>
      <c r="C10" s="193"/>
      <c r="D10" s="193"/>
      <c r="E10" s="193"/>
    </row>
    <row r="11" spans="1:5" ht="17" thickBot="1">
      <c r="A11"/>
      <c r="B11" s="184"/>
      <c r="C11" s="184"/>
      <c r="D11"/>
      <c r="E11"/>
    </row>
    <row r="12" spans="1:5" ht="17" thickBot="1">
      <c r="A12" s="58" t="s">
        <v>43</v>
      </c>
      <c r="B12" s="59"/>
      <c r="C12" s="59"/>
      <c r="D12" s="59"/>
      <c r="E12" s="60"/>
    </row>
    <row r="13" spans="1:5" ht="16" customHeight="1">
      <c r="A13" s="194" t="s">
        <v>44</v>
      </c>
      <c r="B13" s="197" t="s">
        <v>45</v>
      </c>
      <c r="C13" s="61" t="s">
        <v>46</v>
      </c>
      <c r="D13" s="26">
        <f>'Indicateur 1.1.A'!E18</f>
        <v>0</v>
      </c>
      <c r="E13" s="27"/>
    </row>
    <row r="14" spans="1:5" ht="17">
      <c r="A14" s="195"/>
      <c r="B14" s="198"/>
      <c r="C14" s="62" t="s">
        <v>47</v>
      </c>
      <c r="D14" s="28">
        <f>'Indicateur 1.1.A'!F18</f>
        <v>0</v>
      </c>
      <c r="E14" s="29"/>
    </row>
    <row r="15" spans="1:5" ht="18.75" customHeight="1" thickBot="1">
      <c r="A15" s="195"/>
      <c r="B15" s="199"/>
      <c r="C15" s="63" t="s">
        <v>48</v>
      </c>
      <c r="D15" s="30">
        <f>'Indicateur 1.1.A'!G18</f>
        <v>0</v>
      </c>
      <c r="E15" s="31"/>
    </row>
    <row r="16" spans="1:5" ht="17" customHeight="1">
      <c r="A16" s="195"/>
      <c r="B16" s="200" t="s">
        <v>49</v>
      </c>
      <c r="C16" s="61" t="s">
        <v>46</v>
      </c>
      <c r="D16" s="32" t="e">
        <f>'Indicateur 1.1.A'!H18</f>
        <v>#DIV/0!</v>
      </c>
      <c r="E16" s="33"/>
    </row>
    <row r="17" spans="1:5" ht="17">
      <c r="A17" s="195"/>
      <c r="B17" s="201"/>
      <c r="C17" s="62" t="s">
        <v>47</v>
      </c>
      <c r="D17" s="32" t="e">
        <f>'Indicateur 1.1.A'!I18</f>
        <v>#DIV/0!</v>
      </c>
      <c r="E17" s="29"/>
    </row>
    <row r="18" spans="1:5" ht="45.75" customHeight="1" thickBot="1">
      <c r="A18" s="196"/>
      <c r="B18" s="202"/>
      <c r="C18" s="63" t="s">
        <v>48</v>
      </c>
      <c r="D18" s="34" t="e">
        <f>'Indicateur 1.1.A'!J18</f>
        <v>#DIV/0!</v>
      </c>
      <c r="E18" s="31"/>
    </row>
    <row r="19" spans="1:5" ht="17" thickBot="1">
      <c r="A19"/>
      <c r="B19" s="184"/>
      <c r="C19" s="184"/>
      <c r="D19"/>
      <c r="E19"/>
    </row>
    <row r="20" spans="1:5" s="35" customFormat="1">
      <c r="A20" s="64" t="s">
        <v>50</v>
      </c>
      <c r="B20" s="65"/>
      <c r="C20" s="65"/>
      <c r="D20" s="65"/>
      <c r="E20" s="66"/>
    </row>
    <row r="21" spans="1:5" s="35" customFormat="1" ht="51">
      <c r="A21" s="67" t="s">
        <v>51</v>
      </c>
      <c r="B21" s="68" t="s">
        <v>52</v>
      </c>
      <c r="C21" s="68" t="s">
        <v>53</v>
      </c>
      <c r="D21" s="36"/>
      <c r="E21" s="37"/>
    </row>
    <row r="22" spans="1:5" s="35" customFormat="1" ht="49" customHeight="1">
      <c r="A22" s="205" t="s">
        <v>54</v>
      </c>
      <c r="B22" s="69" t="s">
        <v>55</v>
      </c>
      <c r="C22" s="68" t="s">
        <v>56</v>
      </c>
      <c r="D22" s="36">
        <f>'Indicateur 2.1.C'!C55</f>
        <v>0</v>
      </c>
      <c r="E22" s="37"/>
    </row>
    <row r="23" spans="1:5" s="35" customFormat="1" ht="51.5" customHeight="1">
      <c r="A23" s="205"/>
      <c r="B23" s="69" t="s">
        <v>57</v>
      </c>
      <c r="C23" s="68" t="s">
        <v>58</v>
      </c>
      <c r="D23" s="38" t="e">
        <f>'Indicateur 2.1.C'!D55</f>
        <v>#DIV/0!</v>
      </c>
      <c r="E23" s="37"/>
    </row>
    <row r="24" spans="1:5" s="35" customFormat="1" ht="51">
      <c r="A24" s="137" t="s">
        <v>59</v>
      </c>
      <c r="B24" s="136" t="s">
        <v>60</v>
      </c>
      <c r="C24" s="68" t="s">
        <v>61</v>
      </c>
      <c r="D24" s="38" t="e">
        <f>'Indicateur 2.1.D'!D22</f>
        <v>#DIV/0!</v>
      </c>
      <c r="E24" s="37"/>
    </row>
    <row r="25" spans="1:5" s="35" customFormat="1" ht="103" customHeight="1">
      <c r="A25" s="67" t="s">
        <v>62</v>
      </c>
      <c r="B25" s="69" t="s">
        <v>63</v>
      </c>
      <c r="C25" s="175" t="s">
        <v>56</v>
      </c>
      <c r="D25" s="36">
        <f>'Indicateur 2.2.A'!B23</f>
        <v>0</v>
      </c>
      <c r="E25" s="37"/>
    </row>
    <row r="26" spans="1:5" s="35" customFormat="1" ht="16" customHeight="1">
      <c r="A26" s="205" t="s">
        <v>64</v>
      </c>
      <c r="B26" s="211" t="s">
        <v>65</v>
      </c>
      <c r="C26" s="172" t="s">
        <v>66</v>
      </c>
      <c r="D26" s="173">
        <f>'Indicateur 2.2.B'!C21</f>
        <v>0</v>
      </c>
      <c r="E26" s="37"/>
    </row>
    <row r="27" spans="1:5" s="35" customFormat="1">
      <c r="A27" s="205"/>
      <c r="B27" s="211"/>
      <c r="C27" s="172" t="s">
        <v>67</v>
      </c>
      <c r="D27" s="173">
        <f>'Indicateur 2.2.B'!D21</f>
        <v>0</v>
      </c>
      <c r="E27" s="37"/>
    </row>
    <row r="28" spans="1:5" s="35" customFormat="1">
      <c r="A28" s="205"/>
      <c r="B28" s="211"/>
      <c r="C28" s="172" t="s">
        <v>68</v>
      </c>
      <c r="D28" s="173">
        <f>'Indicateur 2.2.B'!E21</f>
        <v>0</v>
      </c>
      <c r="E28" s="37"/>
    </row>
    <row r="29" spans="1:5" s="35" customFormat="1">
      <c r="A29" s="205"/>
      <c r="B29" s="211"/>
      <c r="C29" s="172" t="s">
        <v>69</v>
      </c>
      <c r="D29" s="173">
        <f>'Indicateur 2.2.B'!F21</f>
        <v>0</v>
      </c>
      <c r="E29" s="37"/>
    </row>
    <row r="30" spans="1:5" s="35" customFormat="1" ht="17" thickBot="1">
      <c r="A30" s="206"/>
      <c r="B30" s="212"/>
      <c r="C30" s="172" t="s">
        <v>70</v>
      </c>
      <c r="D30" s="174">
        <f>'Indicateur 2.2.B'!G21</f>
        <v>0</v>
      </c>
      <c r="E30" s="39"/>
    </row>
    <row r="31" spans="1:5" ht="17" thickBot="1">
      <c r="A31"/>
      <c r="B31" s="184"/>
      <c r="C31"/>
      <c r="D31"/>
      <c r="E31"/>
    </row>
    <row r="32" spans="1:5">
      <c r="A32" s="70" t="s">
        <v>71</v>
      </c>
      <c r="B32" s="71"/>
      <c r="C32" s="179"/>
      <c r="D32" s="71"/>
      <c r="E32" s="72"/>
    </row>
    <row r="33" spans="1:5" ht="16" customHeight="1">
      <c r="A33" s="207" t="s">
        <v>72</v>
      </c>
      <c r="B33" s="210" t="s">
        <v>73</v>
      </c>
      <c r="C33" s="176" t="s">
        <v>66</v>
      </c>
      <c r="D33" s="177">
        <f>'Indicateur 3.1.C.'!C9</f>
        <v>0</v>
      </c>
      <c r="E33" s="47"/>
    </row>
    <row r="34" spans="1:5">
      <c r="A34" s="207"/>
      <c r="B34" s="210"/>
      <c r="C34" s="176" t="s">
        <v>67</v>
      </c>
      <c r="D34" s="177">
        <f>'Indicateur 3.1.C.'!C10</f>
        <v>0</v>
      </c>
      <c r="E34" s="47"/>
    </row>
    <row r="35" spans="1:5">
      <c r="A35" s="207"/>
      <c r="B35" s="210"/>
      <c r="C35" s="176" t="s">
        <v>68</v>
      </c>
      <c r="D35" s="177">
        <f>'Indicateur 3.1.C.'!C11</f>
        <v>0</v>
      </c>
      <c r="E35" s="47"/>
    </row>
    <row r="36" spans="1:5">
      <c r="A36" s="207"/>
      <c r="B36" s="210"/>
      <c r="C36" s="176" t="s">
        <v>69</v>
      </c>
      <c r="D36" s="177">
        <f>'Indicateur 3.1.C.'!C12</f>
        <v>0</v>
      </c>
      <c r="E36" s="47"/>
    </row>
    <row r="37" spans="1:5">
      <c r="A37" s="207"/>
      <c r="B37" s="210"/>
      <c r="C37" s="176" t="s">
        <v>70</v>
      </c>
      <c r="D37" s="177">
        <f>'Indicateur 3.1.C.'!C13</f>
        <v>0</v>
      </c>
      <c r="E37" s="47"/>
    </row>
    <row r="38" spans="1:5">
      <c r="A38" s="207"/>
      <c r="B38" s="210" t="s">
        <v>74</v>
      </c>
      <c r="C38" s="176" t="s">
        <v>66</v>
      </c>
      <c r="D38" s="178" t="e">
        <f>'Indicateur 3.1.C.'!D9</f>
        <v>#DIV/0!</v>
      </c>
      <c r="E38" s="47"/>
    </row>
    <row r="39" spans="1:5">
      <c r="A39" s="207"/>
      <c r="B39" s="210"/>
      <c r="C39" s="176" t="s">
        <v>67</v>
      </c>
      <c r="D39" s="178" t="e">
        <f>'Indicateur 3.1.C.'!D10</f>
        <v>#DIV/0!</v>
      </c>
      <c r="E39" s="47"/>
    </row>
    <row r="40" spans="1:5">
      <c r="A40" s="207"/>
      <c r="B40" s="210"/>
      <c r="C40" s="176" t="s">
        <v>68</v>
      </c>
      <c r="D40" s="178" t="e">
        <f>'Indicateur 3.1.C.'!D11</f>
        <v>#DIV/0!</v>
      </c>
      <c r="E40" s="47"/>
    </row>
    <row r="41" spans="1:5">
      <c r="A41" s="207"/>
      <c r="B41" s="210"/>
      <c r="C41" s="176" t="s">
        <v>69</v>
      </c>
      <c r="D41" s="178" t="e">
        <f>'Indicateur 3.1.C.'!D12</f>
        <v>#DIV/0!</v>
      </c>
      <c r="E41" s="47"/>
    </row>
    <row r="42" spans="1:5">
      <c r="A42" s="207"/>
      <c r="B42" s="210"/>
      <c r="C42" s="176" t="s">
        <v>70</v>
      </c>
      <c r="D42" s="178" t="e">
        <f>'Indicateur 3.1.C.'!D13</f>
        <v>#DIV/0!</v>
      </c>
      <c r="E42" s="47"/>
    </row>
    <row r="43" spans="1:5" ht="86" thickBot="1">
      <c r="A43" s="120" t="s">
        <v>75</v>
      </c>
      <c r="B43" s="74" t="s">
        <v>76</v>
      </c>
      <c r="C43" s="180" t="s">
        <v>77</v>
      </c>
      <c r="D43" s="121"/>
      <c r="E43" s="122"/>
    </row>
    <row r="44" spans="1:5" ht="83" customHeight="1" thickBot="1">
      <c r="A44" s="73" t="s">
        <v>78</v>
      </c>
      <c r="B44" s="74" t="s">
        <v>79</v>
      </c>
      <c r="C44" s="74" t="s">
        <v>53</v>
      </c>
      <c r="D44" s="50"/>
      <c r="E44" s="49"/>
    </row>
    <row r="45" spans="1:5" ht="17" thickBot="1">
      <c r="A45"/>
      <c r="B45" s="184"/>
      <c r="C45" s="184"/>
      <c r="D45"/>
      <c r="E45"/>
    </row>
    <row r="46" spans="1:5">
      <c r="A46" s="75" t="s">
        <v>80</v>
      </c>
      <c r="B46" s="76"/>
      <c r="C46" s="76"/>
      <c r="D46" s="76"/>
      <c r="E46" s="77"/>
    </row>
    <row r="47" spans="1:5" ht="83.5" customHeight="1">
      <c r="A47" s="144" t="s">
        <v>81</v>
      </c>
      <c r="B47" s="78" t="s">
        <v>82</v>
      </c>
      <c r="C47" s="78" t="s">
        <v>56</v>
      </c>
      <c r="D47" s="46">
        <f>'Indicateur 4.1.A.'!C20</f>
        <v>0</v>
      </c>
      <c r="E47" s="47"/>
    </row>
    <row r="48" spans="1:5" ht="51">
      <c r="A48" s="144" t="s">
        <v>83</v>
      </c>
      <c r="B48" s="146" t="s">
        <v>84</v>
      </c>
      <c r="C48" s="78" t="s">
        <v>58</v>
      </c>
      <c r="D48" s="48" t="e">
        <f>'Indicateur 4.2.A.'!D18</f>
        <v>#DIV/0!</v>
      </c>
      <c r="E48" s="47"/>
    </row>
    <row r="49" spans="1:5" ht="66.5" customHeight="1">
      <c r="A49" s="203" t="s">
        <v>85</v>
      </c>
      <c r="B49" s="181" t="s">
        <v>86</v>
      </c>
      <c r="C49" s="78" t="s">
        <v>58</v>
      </c>
      <c r="D49" s="48" t="e">
        <f>'Indicateur 4.3.A'!D15</f>
        <v>#DIV/0!</v>
      </c>
      <c r="E49" s="122"/>
    </row>
    <row r="50" spans="1:5" ht="80" customHeight="1">
      <c r="A50" s="204"/>
      <c r="B50" s="79" t="s">
        <v>87</v>
      </c>
      <c r="C50" s="78" t="s">
        <v>58</v>
      </c>
      <c r="D50" s="48" t="e">
        <f>'Indicateur 4.3.A'!F15</f>
        <v>#DIV/0!</v>
      </c>
      <c r="E50" s="49"/>
    </row>
    <row r="51" spans="1:5">
      <c r="A51"/>
      <c r="B51" s="184"/>
      <c r="C51" s="184"/>
      <c r="D51"/>
      <c r="E51"/>
    </row>
    <row r="52" spans="1:5">
      <c r="A52" s="80" t="s">
        <v>88</v>
      </c>
      <c r="B52" s="81"/>
      <c r="C52" s="81"/>
      <c r="D52" s="81"/>
      <c r="E52" s="82"/>
    </row>
    <row r="53" spans="1:5" ht="150" customHeight="1">
      <c r="A53" s="83" t="s">
        <v>89</v>
      </c>
      <c r="B53" s="84" t="s">
        <v>90</v>
      </c>
      <c r="C53" s="84" t="s">
        <v>53</v>
      </c>
      <c r="D53" s="41"/>
      <c r="E53" s="42"/>
    </row>
    <row r="54" spans="1:5" ht="17" customHeight="1">
      <c r="A54" s="209" t="s">
        <v>91</v>
      </c>
      <c r="B54" s="84" t="s">
        <v>92</v>
      </c>
      <c r="C54" s="84" t="s">
        <v>53</v>
      </c>
      <c r="D54" s="43"/>
      <c r="E54" s="42"/>
    </row>
    <row r="55" spans="1:5" ht="34">
      <c r="A55" s="209"/>
      <c r="B55" s="84" t="s">
        <v>93</v>
      </c>
      <c r="C55" s="84" t="s">
        <v>94</v>
      </c>
      <c r="D55" s="43"/>
      <c r="E55" s="42"/>
    </row>
    <row r="56" spans="1:5" ht="34">
      <c r="A56" s="209"/>
      <c r="B56" s="84" t="s">
        <v>95</v>
      </c>
      <c r="C56" s="84" t="s">
        <v>53</v>
      </c>
      <c r="D56" s="43"/>
      <c r="E56" s="42"/>
    </row>
    <row r="57" spans="1:5" ht="34">
      <c r="A57" s="209"/>
      <c r="B57" s="84" t="s">
        <v>96</v>
      </c>
      <c r="C57" s="84" t="s">
        <v>53</v>
      </c>
      <c r="D57" s="43"/>
      <c r="E57" s="42"/>
    </row>
    <row r="58" spans="1:5" ht="51">
      <c r="A58" s="209"/>
      <c r="B58" s="84" t="s">
        <v>97</v>
      </c>
      <c r="C58" s="84" t="s">
        <v>53</v>
      </c>
      <c r="D58" s="43"/>
      <c r="E58" s="42"/>
    </row>
    <row r="59" spans="1:5" ht="34">
      <c r="A59" s="209"/>
      <c r="B59" s="84" t="s">
        <v>98</v>
      </c>
      <c r="C59" s="84" t="s">
        <v>53</v>
      </c>
      <c r="D59" s="43"/>
      <c r="E59" s="42"/>
    </row>
    <row r="60" spans="1:5" ht="39" customHeight="1">
      <c r="A60" s="209"/>
      <c r="B60" s="84" t="s">
        <v>99</v>
      </c>
      <c r="C60" s="84" t="s">
        <v>100</v>
      </c>
      <c r="D60" s="43"/>
      <c r="E60" s="42"/>
    </row>
    <row r="61" spans="1:5" ht="39" customHeight="1">
      <c r="A61" s="209" t="s">
        <v>101</v>
      </c>
      <c r="B61" s="84" t="s">
        <v>102</v>
      </c>
      <c r="C61" s="84" t="s">
        <v>53</v>
      </c>
      <c r="D61" s="43"/>
      <c r="E61" s="42"/>
    </row>
    <row r="62" spans="1:5" ht="55.5" customHeight="1">
      <c r="A62" s="209"/>
      <c r="B62" s="84" t="s">
        <v>103</v>
      </c>
      <c r="C62" s="84" t="s">
        <v>94</v>
      </c>
      <c r="D62" s="43"/>
      <c r="E62" s="42"/>
    </row>
    <row r="63" spans="1:5" ht="39" customHeight="1">
      <c r="A63" s="209"/>
      <c r="B63" s="84" t="s">
        <v>104</v>
      </c>
      <c r="C63" s="84" t="s">
        <v>53</v>
      </c>
      <c r="D63" s="43"/>
      <c r="E63" s="42"/>
    </row>
    <row r="64" spans="1:5" ht="39" customHeight="1">
      <c r="A64" s="209"/>
      <c r="B64" s="84" t="s">
        <v>105</v>
      </c>
      <c r="C64" s="84" t="s">
        <v>53</v>
      </c>
      <c r="D64" s="43"/>
      <c r="E64" s="42"/>
    </row>
    <row r="65" spans="1:5" ht="110.5" customHeight="1">
      <c r="A65" s="209"/>
      <c r="B65" s="84" t="s">
        <v>106</v>
      </c>
      <c r="C65" s="84" t="s">
        <v>53</v>
      </c>
      <c r="D65" s="43"/>
      <c r="E65" s="42"/>
    </row>
    <row r="66" spans="1:5" ht="39" customHeight="1">
      <c r="A66" s="209"/>
      <c r="B66" s="84" t="s">
        <v>107</v>
      </c>
      <c r="C66" s="84" t="s">
        <v>53</v>
      </c>
      <c r="D66" s="43"/>
      <c r="E66" s="42"/>
    </row>
    <row r="67" spans="1:5" ht="39" customHeight="1">
      <c r="A67" s="209"/>
      <c r="B67" s="84" t="s">
        <v>108</v>
      </c>
      <c r="C67" s="84" t="s">
        <v>100</v>
      </c>
      <c r="D67" s="43"/>
      <c r="E67" s="42"/>
    </row>
    <row r="68" spans="1:5" ht="34">
      <c r="A68" s="189" t="s">
        <v>109</v>
      </c>
      <c r="B68" s="84" t="s">
        <v>110</v>
      </c>
      <c r="C68" s="84" t="s">
        <v>53</v>
      </c>
      <c r="D68" s="41"/>
      <c r="E68" s="42"/>
    </row>
    <row r="69" spans="1:5" ht="34">
      <c r="A69" s="190"/>
      <c r="B69" s="84" t="s">
        <v>111</v>
      </c>
      <c r="C69" s="84" t="s">
        <v>112</v>
      </c>
      <c r="D69" s="41"/>
      <c r="E69" s="42"/>
    </row>
    <row r="70" spans="1:5" ht="17">
      <c r="A70" s="190"/>
      <c r="B70" s="84" t="s">
        <v>388</v>
      </c>
      <c r="C70" s="84" t="s">
        <v>113</v>
      </c>
      <c r="D70" s="41"/>
      <c r="E70" s="42"/>
    </row>
    <row r="71" spans="1:5" ht="32" customHeight="1">
      <c r="A71" s="190"/>
      <c r="B71" s="84" t="s">
        <v>389</v>
      </c>
      <c r="C71" s="84" t="s">
        <v>100</v>
      </c>
      <c r="D71" s="43"/>
      <c r="E71" s="42"/>
    </row>
    <row r="72" spans="1:5" ht="17">
      <c r="A72" s="190"/>
      <c r="B72" s="213" t="s">
        <v>390</v>
      </c>
      <c r="C72" s="84" t="s">
        <v>114</v>
      </c>
      <c r="D72" s="156" t="e">
        <f>'Indicateur 5.4.A'!C25</f>
        <v>#DIV/0!</v>
      </c>
      <c r="E72" s="42"/>
    </row>
    <row r="73" spans="1:5" ht="17">
      <c r="A73" s="190"/>
      <c r="B73" s="214"/>
      <c r="C73" s="84" t="s">
        <v>115</v>
      </c>
      <c r="D73" s="156" t="e">
        <f>'Indicateur 5.4.A'!C26</f>
        <v>#DIV/0!</v>
      </c>
      <c r="E73" s="42"/>
    </row>
    <row r="74" spans="1:5" ht="17">
      <c r="A74" s="191"/>
      <c r="B74" s="215"/>
      <c r="C74" s="84" t="s">
        <v>116</v>
      </c>
      <c r="D74" s="156" t="e">
        <f>'Indicateur 5.4.A'!C27</f>
        <v>#DIV/0!</v>
      </c>
      <c r="E74" s="42"/>
    </row>
    <row r="75" spans="1:5" ht="32" customHeight="1">
      <c r="A75" s="123" t="s">
        <v>117</v>
      </c>
      <c r="B75" s="84" t="s">
        <v>118</v>
      </c>
      <c r="C75" s="84" t="s">
        <v>53</v>
      </c>
      <c r="D75" s="41"/>
      <c r="E75" s="42"/>
    </row>
    <row r="76" spans="1:5" ht="32" customHeight="1">
      <c r="A76" s="189" t="s">
        <v>119</v>
      </c>
      <c r="B76" s="84" t="s">
        <v>120</v>
      </c>
      <c r="C76" s="84" t="s">
        <v>121</v>
      </c>
      <c r="D76" s="41"/>
      <c r="E76" s="42"/>
    </row>
    <row r="77" spans="1:5" ht="51">
      <c r="A77" s="190"/>
      <c r="B77" s="84" t="s">
        <v>122</v>
      </c>
      <c r="C77" s="84" t="s">
        <v>123</v>
      </c>
      <c r="D77" s="157">
        <f>'Indicateur 5.4.E'!B7</f>
        <v>0</v>
      </c>
      <c r="E77" s="42"/>
    </row>
    <row r="78" spans="1:5" ht="68">
      <c r="A78" s="190"/>
      <c r="B78" s="208" t="s">
        <v>124</v>
      </c>
      <c r="C78" s="84" t="s">
        <v>125</v>
      </c>
      <c r="D78" s="157">
        <f>'Indicateur 5.4.E'!B14</f>
        <v>0</v>
      </c>
      <c r="E78" s="42"/>
    </row>
    <row r="79" spans="1:5" ht="51">
      <c r="A79" s="190"/>
      <c r="B79" s="208"/>
      <c r="C79" s="84" t="s">
        <v>126</v>
      </c>
      <c r="D79" s="157">
        <f>'Indicateur 5.4.E'!B15</f>
        <v>0</v>
      </c>
      <c r="E79" s="42"/>
    </row>
    <row r="80" spans="1:5" ht="17">
      <c r="A80" s="190"/>
      <c r="B80" s="208"/>
      <c r="C80" s="84" t="s">
        <v>127</v>
      </c>
      <c r="D80" s="157">
        <f>'Indicateur 5.4.E'!B16</f>
        <v>0</v>
      </c>
      <c r="E80" s="42"/>
    </row>
    <row r="81" spans="1:5" ht="34">
      <c r="A81" s="190"/>
      <c r="B81" s="208"/>
      <c r="C81" s="84" t="s">
        <v>128</v>
      </c>
      <c r="D81" s="157">
        <f>'Indicateur 5.4.E'!B17</f>
        <v>0</v>
      </c>
      <c r="E81" s="42"/>
    </row>
    <row r="82" spans="1:5" ht="68">
      <c r="A82" s="190"/>
      <c r="B82" s="208"/>
      <c r="C82" s="84" t="s">
        <v>129</v>
      </c>
      <c r="D82" s="157">
        <f>'Indicateur 5.4.E'!B18</f>
        <v>0</v>
      </c>
      <c r="E82" s="42"/>
    </row>
    <row r="83" spans="1:5" ht="17">
      <c r="A83" s="190"/>
      <c r="B83" s="208"/>
      <c r="C83" s="84" t="s">
        <v>130</v>
      </c>
      <c r="D83" s="157">
        <f>'Indicateur 5.4.E'!B19</f>
        <v>0</v>
      </c>
      <c r="E83" s="42"/>
    </row>
    <row r="84" spans="1:5" ht="17">
      <c r="A84" s="190"/>
      <c r="B84" s="208"/>
      <c r="C84" s="84" t="s">
        <v>131</v>
      </c>
      <c r="D84" s="157">
        <f>'Indicateur 5.4.E'!B20</f>
        <v>0</v>
      </c>
      <c r="E84" s="42"/>
    </row>
    <row r="85" spans="1:5" ht="34">
      <c r="A85" s="191"/>
      <c r="B85" s="84" t="s">
        <v>132</v>
      </c>
      <c r="C85" s="84" t="s">
        <v>58</v>
      </c>
      <c r="D85" s="156" t="e">
        <f>'Indicateur 5.4.E'!$B$25</f>
        <v>#DIV/0!</v>
      </c>
      <c r="E85" s="42"/>
    </row>
    <row r="86" spans="1:5" ht="69" thickBot="1">
      <c r="A86" s="85" t="s">
        <v>133</v>
      </c>
      <c r="B86" s="86" t="s">
        <v>134</v>
      </c>
      <c r="C86" s="86" t="s">
        <v>53</v>
      </c>
      <c r="D86" s="44"/>
      <c r="E86" s="45"/>
    </row>
    <row r="87" spans="1:5" ht="17" thickBot="1">
      <c r="A87"/>
      <c r="B87" s="184"/>
      <c r="C87" s="184"/>
      <c r="D87"/>
      <c r="E87"/>
    </row>
    <row r="88" spans="1:5">
      <c r="A88" s="87" t="s">
        <v>135</v>
      </c>
      <c r="B88" s="88"/>
      <c r="C88" s="88"/>
      <c r="D88" s="88"/>
      <c r="E88" s="89"/>
    </row>
    <row r="89" spans="1:5" ht="34">
      <c r="A89" s="51"/>
      <c r="B89" s="52" t="s">
        <v>136</v>
      </c>
      <c r="C89" s="52" t="s">
        <v>137</v>
      </c>
      <c r="D89" s="41"/>
      <c r="E89" s="47"/>
    </row>
    <row r="90" spans="1:5" ht="64" customHeight="1" thickBot="1">
      <c r="A90" s="53"/>
      <c r="B90" s="54" t="s">
        <v>138</v>
      </c>
      <c r="C90" s="52" t="s">
        <v>137</v>
      </c>
      <c r="D90" s="44"/>
      <c r="E90" s="49"/>
    </row>
    <row r="91" spans="1:5" ht="93" customHeight="1" thickBot="1">
      <c r="A91" s="53"/>
      <c r="B91" s="54" t="s">
        <v>139</v>
      </c>
      <c r="C91" s="52" t="s">
        <v>137</v>
      </c>
      <c r="D91" s="44"/>
      <c r="E91" s="49"/>
    </row>
  </sheetData>
  <mergeCells count="21">
    <mergeCell ref="B26:B30"/>
    <mergeCell ref="C9:C10"/>
    <mergeCell ref="B72:B74"/>
    <mergeCell ref="A68:A74"/>
    <mergeCell ref="A61:A67"/>
    <mergeCell ref="A76:A85"/>
    <mergeCell ref="D9:D10"/>
    <mergeCell ref="E9:E10"/>
    <mergeCell ref="A9:A10"/>
    <mergeCell ref="A13:A18"/>
    <mergeCell ref="B13:B15"/>
    <mergeCell ref="B16:B18"/>
    <mergeCell ref="A49:A50"/>
    <mergeCell ref="A22:A23"/>
    <mergeCell ref="B9:B10"/>
    <mergeCell ref="A26:A30"/>
    <mergeCell ref="A33:A42"/>
    <mergeCell ref="B78:B84"/>
    <mergeCell ref="A54:A60"/>
    <mergeCell ref="B33:B37"/>
    <mergeCell ref="B38:B42"/>
  </mergeCells>
  <phoneticPr fontId="7" type="noConversion"/>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4">
        <x14:dataValidation type="list" allowBlank="1" showInputMessage="1" showErrorMessage="1" xr:uid="{60C8238B-BA6E-1940-8319-798E2A8D0AE5}">
          <x14:formula1>
            <xm:f>'Données dentrée'!$A$12:$A$15</xm:f>
          </x14:formula1>
          <xm:sqref>D21</xm:sqref>
        </x14:dataValidation>
        <x14:dataValidation type="list" allowBlank="1" showInputMessage="1" showErrorMessage="1" xr:uid="{BB98A3D4-5F21-8A47-A87F-EAD8BF53A884}">
          <x14:formula1>
            <xm:f>'Données dentrée'!$A$18:$A$20</xm:f>
          </x14:formula1>
          <xm:sqref>D55 D62</xm:sqref>
        </x14:dataValidation>
        <x14:dataValidation type="list" allowBlank="1" showInputMessage="1" showErrorMessage="1" xr:uid="{EA0C8AB8-A6DA-5540-B407-96468AD93FB1}">
          <x14:formula1>
            <xm:f>'Données dentrée'!$E$39:$E$42</xm:f>
          </x14:formula1>
          <xm:sqref>D54 D61</xm:sqref>
        </x14:dataValidation>
        <x14:dataValidation type="list" allowBlank="1" showInputMessage="1" showErrorMessage="1" xr:uid="{CE5F35D7-F06E-DB41-889A-F47070399F45}">
          <x14:formula1>
            <xm:f>'Données dentrée'!$E$47:$E$50</xm:f>
          </x14:formula1>
          <xm:sqref>D68</xm:sqref>
        </x14:dataValidation>
        <x14:dataValidation type="list" allowBlank="1" showInputMessage="1" showErrorMessage="1" xr:uid="{A4542A3D-101B-F04F-9FC9-1857E0A0DAF1}">
          <x14:formula1>
            <xm:f>'Données dentrée'!$A$30:$A$33</xm:f>
          </x14:formula1>
          <xm:sqref>D86:D87</xm:sqref>
        </x14:dataValidation>
        <x14:dataValidation type="list" allowBlank="1" showInputMessage="1" showErrorMessage="1" xr:uid="{7F73F86B-AD42-CC47-85CD-4CC741614ADF}">
          <x14:formula1>
            <xm:f>'Données dentrée'!$E$24:$E$27</xm:f>
          </x14:formula1>
          <xm:sqref>D44:D45</xm:sqref>
        </x14:dataValidation>
        <x14:dataValidation type="list" allowBlank="1" showInputMessage="1" showErrorMessage="1" xr:uid="{E6118D8E-C844-E241-99E1-0C5741AE2E4A}">
          <x14:formula1>
            <xm:f>'Données dentrée'!$A$37:$A$40</xm:f>
          </x14:formula1>
          <xm:sqref>D56 D63</xm:sqref>
        </x14:dataValidation>
        <x14:dataValidation type="list" allowBlank="1" showInputMessage="1" showErrorMessage="1" xr:uid="{076722E8-DD5C-494B-A5E6-1F137101BC9B}">
          <x14:formula1>
            <xm:f>'Données dentrée'!$A$43:$A$46</xm:f>
          </x14:formula1>
          <xm:sqref>D57 D64</xm:sqref>
        </x14:dataValidation>
        <x14:dataValidation type="list" allowBlank="1" showInputMessage="1" showErrorMessage="1" xr:uid="{71646F9B-1D07-B444-9262-554CD38A9425}">
          <x14:formula1>
            <xm:f>'Données dentrée'!$A$49:$A$52</xm:f>
          </x14:formula1>
          <xm:sqref>D58 D65</xm:sqref>
        </x14:dataValidation>
        <x14:dataValidation type="list" allowBlank="1" showInputMessage="1" showErrorMessage="1" xr:uid="{AB1AA055-20FC-F343-AD9D-EA4AF94C99D3}">
          <x14:formula1>
            <xm:f>'Données dentrée'!$A$55:$A$58</xm:f>
          </x14:formula1>
          <xm:sqref>D59 D66</xm:sqref>
        </x14:dataValidation>
        <x14:dataValidation type="list" allowBlank="1" showInputMessage="1" showErrorMessage="1" xr:uid="{8A0B1A4B-5550-BB43-9047-5CD220E932C7}">
          <x14:formula1>
            <xm:f>'Données dentrée'!$E$54:$E$57</xm:f>
          </x14:formula1>
          <xm:sqref>D69</xm:sqref>
        </x14:dataValidation>
        <x14:dataValidation type="list" allowBlank="1" showInputMessage="1" showErrorMessage="1" xr:uid="{D6961B98-B0FA-124A-9DF0-E27AA966F575}">
          <x14:formula1>
            <xm:f>'Données dentrée'!$E$31:$E$32</xm:f>
          </x14:formula1>
          <xm:sqref>D53</xm:sqref>
        </x14:dataValidation>
        <x14:dataValidation type="list" allowBlank="1" showInputMessage="1" showErrorMessage="1" xr:uid="{67746DA4-0697-C442-BB5D-7FEFFA91B977}">
          <x14:formula1>
            <xm:f>'Données dentrée'!$A$23:$A$26</xm:f>
          </x14:formula1>
          <xm:sqref>D75</xm:sqref>
        </x14:dataValidation>
        <x14:dataValidation type="list" allowBlank="1" showInputMessage="1" showErrorMessage="1" xr:uid="{4CF478A4-BF35-B24F-9059-BEF5C349F01A}">
          <x14:formula1>
            <xm:f>'Données dentrée'!$A$61:$A$63</xm:f>
          </x14:formula1>
          <xm:sqref>D76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B6039-E5CD-6F44-A911-79C97DC3487B}">
  <sheetPr codeName="Sheet3"/>
  <dimension ref="A5:J18"/>
  <sheetViews>
    <sheetView workbookViewId="0">
      <selection activeCell="B8" sqref="B8"/>
    </sheetView>
  </sheetViews>
  <sheetFormatPr baseColWidth="10" defaultColWidth="11" defaultRowHeight="16"/>
  <cols>
    <col min="1" max="1" width="49.5" customWidth="1"/>
    <col min="2" max="2" width="9" customWidth="1"/>
    <col min="3" max="3" width="9.83203125" customWidth="1"/>
    <col min="4" max="4" width="15.83203125" customWidth="1"/>
    <col min="5" max="6" width="9.83203125" customWidth="1"/>
    <col min="7" max="7" width="15.83203125" customWidth="1"/>
    <col min="8" max="8" width="10.33203125" customWidth="1"/>
    <col min="9" max="9" width="9.6640625" customWidth="1"/>
    <col min="10" max="10" width="14.6640625" customWidth="1"/>
  </cols>
  <sheetData>
    <row r="5" spans="1:10" ht="17" thickBot="1"/>
    <row r="6" spans="1:10" ht="35" customHeight="1">
      <c r="A6" s="91"/>
      <c r="B6" s="216" t="s">
        <v>140</v>
      </c>
      <c r="C6" s="217"/>
      <c r="D6" s="218"/>
      <c r="E6" s="219" t="s">
        <v>141</v>
      </c>
      <c r="F6" s="217"/>
      <c r="G6" s="218"/>
      <c r="H6" s="220" t="s">
        <v>142</v>
      </c>
      <c r="I6" s="221"/>
      <c r="J6" s="222"/>
    </row>
    <row r="7" spans="1:10">
      <c r="A7" s="92"/>
      <c r="B7" s="93" t="s">
        <v>143</v>
      </c>
      <c r="C7" s="94" t="s">
        <v>144</v>
      </c>
      <c r="D7" s="94" t="s">
        <v>145</v>
      </c>
      <c r="E7" s="94" t="s">
        <v>143</v>
      </c>
      <c r="F7" s="94" t="s">
        <v>144</v>
      </c>
      <c r="G7" s="94" t="s">
        <v>145</v>
      </c>
      <c r="H7" s="94" t="s">
        <v>143</v>
      </c>
      <c r="I7" s="94" t="s">
        <v>144</v>
      </c>
      <c r="J7" s="95" t="s">
        <v>145</v>
      </c>
    </row>
    <row r="8" spans="1:10" ht="20" customHeight="1">
      <c r="A8" s="6" t="s">
        <v>146</v>
      </c>
      <c r="B8" s="5"/>
      <c r="C8" s="5"/>
      <c r="D8" s="5">
        <f t="shared" ref="D8:D17" si="0">B8+C8</f>
        <v>0</v>
      </c>
      <c r="E8" s="5"/>
      <c r="F8" s="5"/>
      <c r="G8" s="5">
        <f t="shared" ref="G8:G17" si="1">E8+F8</f>
        <v>0</v>
      </c>
      <c r="H8" s="128" t="e">
        <f>E8/B8</f>
        <v>#DIV/0!</v>
      </c>
      <c r="I8" s="128" t="e">
        <f>F8/C8</f>
        <v>#DIV/0!</v>
      </c>
      <c r="J8" s="127" t="e">
        <f>G8/D8</f>
        <v>#DIV/0!</v>
      </c>
    </row>
    <row r="9" spans="1:10" ht="21" customHeight="1">
      <c r="A9" s="6" t="s">
        <v>147</v>
      </c>
      <c r="B9" s="5"/>
      <c r="C9" s="5"/>
      <c r="D9" s="5">
        <f t="shared" si="0"/>
        <v>0</v>
      </c>
      <c r="E9" s="5"/>
      <c r="F9" s="5"/>
      <c r="G9" s="5">
        <f t="shared" si="1"/>
        <v>0</v>
      </c>
      <c r="H9" s="128" t="e">
        <f t="shared" ref="H9:H18" si="2">E9/B9</f>
        <v>#DIV/0!</v>
      </c>
      <c r="I9" s="128" t="e">
        <f t="shared" ref="I9:I18" si="3">F9/C9</f>
        <v>#DIV/0!</v>
      </c>
      <c r="J9" s="127" t="e">
        <f t="shared" ref="J9:J17" si="4">G9/D9</f>
        <v>#DIV/0!</v>
      </c>
    </row>
    <row r="10" spans="1:10" ht="22" customHeight="1">
      <c r="A10" s="6" t="s">
        <v>148</v>
      </c>
      <c r="B10" s="5"/>
      <c r="C10" s="5"/>
      <c r="D10" s="5">
        <f t="shared" si="0"/>
        <v>0</v>
      </c>
      <c r="E10" s="5"/>
      <c r="F10" s="5"/>
      <c r="G10" s="5">
        <f t="shared" si="1"/>
        <v>0</v>
      </c>
      <c r="H10" s="128" t="e">
        <f t="shared" si="2"/>
        <v>#DIV/0!</v>
      </c>
      <c r="I10" s="128" t="e">
        <f t="shared" si="3"/>
        <v>#DIV/0!</v>
      </c>
      <c r="J10" s="127" t="e">
        <f t="shared" si="4"/>
        <v>#DIV/0!</v>
      </c>
    </row>
    <row r="11" spans="1:10" ht="22" customHeight="1">
      <c r="A11" s="6" t="s">
        <v>149</v>
      </c>
      <c r="B11" s="5"/>
      <c r="C11" s="5"/>
      <c r="D11" s="5">
        <f t="shared" si="0"/>
        <v>0</v>
      </c>
      <c r="E11" s="5"/>
      <c r="F11" s="5"/>
      <c r="G11" s="5">
        <f t="shared" si="1"/>
        <v>0</v>
      </c>
      <c r="H11" s="128" t="e">
        <f t="shared" si="2"/>
        <v>#DIV/0!</v>
      </c>
      <c r="I11" s="128" t="e">
        <f t="shared" si="3"/>
        <v>#DIV/0!</v>
      </c>
      <c r="J11" s="127" t="e">
        <f t="shared" si="4"/>
        <v>#DIV/0!</v>
      </c>
    </row>
    <row r="12" spans="1:10" ht="21" customHeight="1">
      <c r="A12" s="6" t="s">
        <v>150</v>
      </c>
      <c r="B12" s="5"/>
      <c r="C12" s="5"/>
      <c r="D12" s="5">
        <f t="shared" si="0"/>
        <v>0</v>
      </c>
      <c r="E12" s="5"/>
      <c r="F12" s="5"/>
      <c r="G12" s="5">
        <f t="shared" si="1"/>
        <v>0</v>
      </c>
      <c r="H12" s="128" t="e">
        <f t="shared" si="2"/>
        <v>#DIV/0!</v>
      </c>
      <c r="I12" s="128" t="e">
        <f t="shared" si="3"/>
        <v>#DIV/0!</v>
      </c>
      <c r="J12" s="127" t="e">
        <f t="shared" si="4"/>
        <v>#DIV/0!</v>
      </c>
    </row>
    <row r="13" spans="1:10" ht="25" customHeight="1">
      <c r="A13" s="6" t="s">
        <v>151</v>
      </c>
      <c r="B13" s="5"/>
      <c r="C13" s="5"/>
      <c r="D13" s="5">
        <f t="shared" si="0"/>
        <v>0</v>
      </c>
      <c r="E13" s="5"/>
      <c r="F13" s="5"/>
      <c r="G13" s="5">
        <f t="shared" si="1"/>
        <v>0</v>
      </c>
      <c r="H13" s="128" t="e">
        <f t="shared" si="2"/>
        <v>#DIV/0!</v>
      </c>
      <c r="I13" s="128" t="e">
        <f t="shared" si="3"/>
        <v>#DIV/0!</v>
      </c>
      <c r="J13" s="127" t="e">
        <f t="shared" si="4"/>
        <v>#DIV/0!</v>
      </c>
    </row>
    <row r="14" spans="1:10" ht="25" customHeight="1">
      <c r="A14" s="6" t="s">
        <v>152</v>
      </c>
      <c r="B14" s="5"/>
      <c r="C14" s="5"/>
      <c r="D14" s="5">
        <f t="shared" si="0"/>
        <v>0</v>
      </c>
      <c r="E14" s="5"/>
      <c r="F14" s="5"/>
      <c r="G14" s="5">
        <f t="shared" si="1"/>
        <v>0</v>
      </c>
      <c r="H14" s="128" t="e">
        <f t="shared" ref="H14:H16" si="5">E14/B14</f>
        <v>#DIV/0!</v>
      </c>
      <c r="I14" s="128" t="e">
        <f t="shared" ref="I14:I16" si="6">F14/C14</f>
        <v>#DIV/0!</v>
      </c>
      <c r="J14" s="127" t="e">
        <f t="shared" si="4"/>
        <v>#DIV/0!</v>
      </c>
    </row>
    <row r="15" spans="1:10" ht="25" customHeight="1">
      <c r="A15" s="6" t="s">
        <v>153</v>
      </c>
      <c r="B15" s="5"/>
      <c r="C15" s="5"/>
      <c r="D15" s="5">
        <f t="shared" si="0"/>
        <v>0</v>
      </c>
      <c r="E15" s="5"/>
      <c r="F15" s="5"/>
      <c r="G15" s="5">
        <f t="shared" si="1"/>
        <v>0</v>
      </c>
      <c r="H15" s="128" t="e">
        <f t="shared" si="5"/>
        <v>#DIV/0!</v>
      </c>
      <c r="I15" s="128" t="e">
        <f t="shared" si="6"/>
        <v>#DIV/0!</v>
      </c>
      <c r="J15" s="127" t="e">
        <f t="shared" si="4"/>
        <v>#DIV/0!</v>
      </c>
    </row>
    <row r="16" spans="1:10" ht="25" customHeight="1">
      <c r="A16" s="6" t="s">
        <v>154</v>
      </c>
      <c r="B16" s="5"/>
      <c r="C16" s="5"/>
      <c r="D16" s="5">
        <f t="shared" si="0"/>
        <v>0</v>
      </c>
      <c r="E16" s="5"/>
      <c r="F16" s="5"/>
      <c r="G16" s="5">
        <f t="shared" si="1"/>
        <v>0</v>
      </c>
      <c r="H16" s="128" t="e">
        <f t="shared" si="5"/>
        <v>#DIV/0!</v>
      </c>
      <c r="I16" s="128" t="e">
        <f t="shared" si="6"/>
        <v>#DIV/0!</v>
      </c>
      <c r="J16" s="127" t="e">
        <f t="shared" si="4"/>
        <v>#DIV/0!</v>
      </c>
    </row>
    <row r="17" spans="1:10" ht="17" thickBot="1">
      <c r="A17" s="6" t="s">
        <v>155</v>
      </c>
      <c r="B17" s="5"/>
      <c r="C17" s="5"/>
      <c r="D17" s="5">
        <f t="shared" si="0"/>
        <v>0</v>
      </c>
      <c r="E17" s="5"/>
      <c r="F17" s="5"/>
      <c r="G17" s="5">
        <f t="shared" si="1"/>
        <v>0</v>
      </c>
      <c r="H17" s="128" t="e">
        <f t="shared" ref="H17" si="7">E17/B17</f>
        <v>#DIV/0!</v>
      </c>
      <c r="I17" s="128" t="e">
        <f t="shared" ref="I17" si="8">F17/C17</f>
        <v>#DIV/0!</v>
      </c>
      <c r="J17" s="127" t="e">
        <f t="shared" si="4"/>
        <v>#DIV/0!</v>
      </c>
    </row>
    <row r="18" spans="1:10" ht="17" thickBot="1">
      <c r="A18" s="96" t="s">
        <v>156</v>
      </c>
      <c r="B18" s="97">
        <f>SUM(B8:B17)</f>
        <v>0</v>
      </c>
      <c r="C18" s="97">
        <f t="shared" ref="C18:D18" si="9">SUM(C8:C17)</f>
        <v>0</v>
      </c>
      <c r="D18" s="97">
        <f t="shared" si="9"/>
        <v>0</v>
      </c>
      <c r="E18" s="97">
        <f t="shared" ref="E18" si="10">SUM(E8:E17)</f>
        <v>0</v>
      </c>
      <c r="F18" s="97">
        <f t="shared" ref="F18" si="11">SUM(F8:F17)</f>
        <v>0</v>
      </c>
      <c r="G18" s="97">
        <f t="shared" ref="G18" si="12">SUM(G8:G17)</f>
        <v>0</v>
      </c>
      <c r="H18" s="129" t="e">
        <f t="shared" si="2"/>
        <v>#DIV/0!</v>
      </c>
      <c r="I18" s="129" t="e">
        <f t="shared" si="3"/>
        <v>#DIV/0!</v>
      </c>
      <c r="J18" s="127" t="e">
        <f>G18/D18</f>
        <v>#DIV/0!</v>
      </c>
    </row>
  </sheetData>
  <mergeCells count="3">
    <mergeCell ref="B6:D6"/>
    <mergeCell ref="E6:G6"/>
    <mergeCell ref="H6:J6"/>
  </mergeCells>
  <phoneticPr fontId="7" type="noConversion"/>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28AB0-A4FA-F84A-ACDA-7C5435D4A063}">
  <sheetPr>
    <tabColor theme="0" tint="-4.9989318521683403E-2"/>
  </sheetPr>
  <dimension ref="A6:M26"/>
  <sheetViews>
    <sheetView workbookViewId="0">
      <selection activeCell="J17" sqref="J17"/>
    </sheetView>
  </sheetViews>
  <sheetFormatPr baseColWidth="10" defaultColWidth="11" defaultRowHeight="16"/>
  <sheetData>
    <row r="6" spans="1:9" ht="19">
      <c r="A6" s="130" t="s">
        <v>157</v>
      </c>
    </row>
    <row r="7" spans="1:9" ht="19">
      <c r="A7" s="182" t="s">
        <v>158</v>
      </c>
    </row>
    <row r="8" spans="1:9" ht="19">
      <c r="A8" s="183" t="s">
        <v>159</v>
      </c>
    </row>
    <row r="9" spans="1:9" ht="19">
      <c r="A9" s="131" t="s">
        <v>160</v>
      </c>
    </row>
    <row r="11" spans="1:9">
      <c r="I11" s="7"/>
    </row>
    <row r="17" spans="13:13">
      <c r="M17" s="4"/>
    </row>
    <row r="18" spans="13:13">
      <c r="M18" s="4"/>
    </row>
    <row r="19" spans="13:13">
      <c r="M19" s="4"/>
    </row>
    <row r="23" spans="13:13" ht="19">
      <c r="M23" s="139"/>
    </row>
    <row r="24" spans="13:13" ht="19">
      <c r="M24" s="139"/>
    </row>
    <row r="25" spans="13:13" ht="19">
      <c r="M25" s="140"/>
    </row>
    <row r="26" spans="13:13" ht="19">
      <c r="M26" s="141"/>
    </row>
  </sheetData>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B1AE2-9D25-F04F-B8AF-978DA773EA58}">
  <sheetPr codeName="Sheet4">
    <tabColor theme="0" tint="-4.9989318521683403E-2"/>
  </sheetPr>
  <dimension ref="A5:L55"/>
  <sheetViews>
    <sheetView topLeftCell="A43" workbookViewId="0">
      <selection activeCell="C45" sqref="C45"/>
    </sheetView>
  </sheetViews>
  <sheetFormatPr baseColWidth="10" defaultColWidth="11" defaultRowHeight="16"/>
  <cols>
    <col min="1" max="1" width="39.83203125" style="7" customWidth="1"/>
    <col min="2" max="2" width="24.6640625" style="7" customWidth="1"/>
    <col min="3" max="12" width="20.83203125" customWidth="1"/>
    <col min="13" max="13" width="15.83203125" customWidth="1"/>
    <col min="14" max="14" width="16.1640625" customWidth="1"/>
    <col min="15" max="16" width="15.6640625" customWidth="1"/>
  </cols>
  <sheetData>
    <row r="5" spans="1:12" ht="40" customHeight="1">
      <c r="A5" s="226" t="s">
        <v>161</v>
      </c>
      <c r="B5" s="227"/>
      <c r="C5" s="3"/>
    </row>
    <row r="13" spans="1:12" ht="16" customHeight="1">
      <c r="A13"/>
      <c r="B13"/>
      <c r="C13" s="228" t="s">
        <v>162</v>
      </c>
      <c r="D13" s="228"/>
      <c r="E13" s="228"/>
      <c r="F13" s="228"/>
      <c r="G13" s="228"/>
      <c r="H13" s="228"/>
      <c r="I13" s="228"/>
      <c r="J13" s="228"/>
      <c r="K13" s="228"/>
      <c r="L13" s="228"/>
    </row>
    <row r="14" spans="1:12" ht="17">
      <c r="A14" s="112" t="s">
        <v>163</v>
      </c>
      <c r="B14" s="112" t="s">
        <v>164</v>
      </c>
      <c r="C14" s="112" t="s">
        <v>165</v>
      </c>
      <c r="D14" s="112" t="s">
        <v>166</v>
      </c>
      <c r="E14" s="112" t="s">
        <v>167</v>
      </c>
      <c r="F14" s="112" t="s">
        <v>168</v>
      </c>
      <c r="G14" s="112" t="s">
        <v>169</v>
      </c>
      <c r="H14" s="112" t="s">
        <v>170</v>
      </c>
      <c r="I14" s="112" t="s">
        <v>171</v>
      </c>
      <c r="J14" s="112" t="s">
        <v>172</v>
      </c>
      <c r="K14" s="112" t="s">
        <v>173</v>
      </c>
      <c r="L14" s="112" t="s">
        <v>174</v>
      </c>
    </row>
    <row r="15" spans="1:12">
      <c r="A15" s="223" t="s">
        <v>175</v>
      </c>
      <c r="B15" s="185" t="s">
        <v>176</v>
      </c>
      <c r="C15" s="3"/>
      <c r="D15" s="3"/>
      <c r="E15" s="3"/>
      <c r="F15" s="3"/>
      <c r="G15" s="3"/>
      <c r="H15" s="3"/>
      <c r="I15" s="3"/>
      <c r="J15" s="3"/>
      <c r="K15" s="3"/>
      <c r="L15" s="3"/>
    </row>
    <row r="16" spans="1:12">
      <c r="A16" s="224"/>
      <c r="B16" s="185" t="s">
        <v>177</v>
      </c>
      <c r="C16" s="3"/>
      <c r="D16" s="3"/>
      <c r="E16" s="3"/>
      <c r="F16" s="3"/>
      <c r="G16" s="3"/>
      <c r="H16" s="3"/>
      <c r="I16" s="3"/>
      <c r="J16" s="3"/>
      <c r="K16" s="3"/>
      <c r="L16" s="3"/>
    </row>
    <row r="17" spans="1:12">
      <c r="A17" s="225"/>
      <c r="B17" s="185" t="s">
        <v>178</v>
      </c>
      <c r="C17" s="3"/>
      <c r="D17" s="3"/>
      <c r="E17" s="3"/>
      <c r="F17" s="3"/>
      <c r="G17" s="3"/>
      <c r="H17" s="3"/>
      <c r="I17" s="3"/>
      <c r="J17" s="3"/>
      <c r="K17" s="3"/>
      <c r="L17" s="3"/>
    </row>
    <row r="18" spans="1:12">
      <c r="A18" s="223" t="s">
        <v>179</v>
      </c>
      <c r="B18" s="185" t="s">
        <v>180</v>
      </c>
      <c r="C18" s="3"/>
      <c r="D18" s="3"/>
      <c r="E18" s="3"/>
      <c r="F18" s="3"/>
      <c r="G18" s="3"/>
      <c r="H18" s="3"/>
      <c r="I18" s="3"/>
      <c r="J18" s="3"/>
      <c r="K18" s="3"/>
      <c r="L18" s="3"/>
    </row>
    <row r="19" spans="1:12">
      <c r="A19" s="224"/>
      <c r="B19" s="185" t="s">
        <v>181</v>
      </c>
      <c r="C19" s="3"/>
      <c r="D19" s="3"/>
      <c r="E19" s="3"/>
      <c r="F19" s="3"/>
      <c r="G19" s="3"/>
      <c r="H19" s="3"/>
      <c r="I19" s="3"/>
      <c r="J19" s="3"/>
      <c r="K19" s="3"/>
      <c r="L19" s="3"/>
    </row>
    <row r="20" spans="1:12">
      <c r="A20" s="225"/>
      <c r="B20" s="185" t="s">
        <v>182</v>
      </c>
      <c r="C20" s="3"/>
      <c r="D20" s="3"/>
      <c r="E20" s="3"/>
      <c r="F20" s="3"/>
      <c r="G20" s="3"/>
      <c r="H20" s="3"/>
      <c r="I20" s="3"/>
      <c r="J20" s="3"/>
      <c r="K20" s="3"/>
      <c r="L20" s="3"/>
    </row>
    <row r="21" spans="1:12">
      <c r="A21" s="223" t="s">
        <v>183</v>
      </c>
      <c r="B21" s="185" t="s">
        <v>184</v>
      </c>
      <c r="C21" s="3"/>
      <c r="D21" s="3"/>
      <c r="E21" s="3"/>
      <c r="F21" s="3"/>
      <c r="G21" s="3"/>
      <c r="H21" s="3"/>
      <c r="I21" s="3"/>
      <c r="J21" s="3"/>
      <c r="K21" s="3"/>
      <c r="L21" s="3"/>
    </row>
    <row r="22" spans="1:12">
      <c r="A22" s="224"/>
      <c r="B22" s="185" t="s">
        <v>185</v>
      </c>
      <c r="C22" s="3"/>
      <c r="D22" s="3"/>
      <c r="E22" s="3"/>
      <c r="F22" s="3"/>
      <c r="G22" s="3"/>
      <c r="H22" s="3"/>
      <c r="I22" s="3"/>
      <c r="J22" s="3"/>
      <c r="K22" s="3"/>
      <c r="L22" s="3"/>
    </row>
    <row r="23" spans="1:12">
      <c r="A23" s="225"/>
      <c r="B23" s="185" t="s">
        <v>186</v>
      </c>
      <c r="C23" s="3"/>
      <c r="D23" s="3"/>
      <c r="E23" s="3"/>
      <c r="F23" s="3"/>
      <c r="G23" s="3"/>
      <c r="H23" s="3"/>
      <c r="I23" s="3"/>
      <c r="J23" s="3"/>
      <c r="K23" s="3"/>
      <c r="L23" s="3"/>
    </row>
    <row r="24" spans="1:12">
      <c r="A24" s="223" t="s">
        <v>187</v>
      </c>
      <c r="B24" s="185" t="s">
        <v>188</v>
      </c>
      <c r="C24" s="3"/>
      <c r="D24" s="3"/>
      <c r="E24" s="3"/>
      <c r="F24" s="3"/>
      <c r="G24" s="3"/>
      <c r="H24" s="3"/>
      <c r="I24" s="3"/>
      <c r="J24" s="3"/>
      <c r="K24" s="3"/>
      <c r="L24" s="3"/>
    </row>
    <row r="25" spans="1:12">
      <c r="A25" s="224"/>
      <c r="B25" s="185" t="s">
        <v>189</v>
      </c>
      <c r="C25" s="3"/>
      <c r="D25" s="3"/>
      <c r="E25" s="3"/>
      <c r="F25" s="3"/>
      <c r="G25" s="3"/>
      <c r="H25" s="3"/>
      <c r="I25" s="3"/>
      <c r="J25" s="3"/>
      <c r="K25" s="3"/>
      <c r="L25" s="3"/>
    </row>
    <row r="26" spans="1:12">
      <c r="A26" s="225"/>
      <c r="B26" s="185" t="s">
        <v>190</v>
      </c>
      <c r="C26" s="3"/>
      <c r="D26" s="3"/>
      <c r="E26" s="3"/>
      <c r="F26" s="3"/>
      <c r="G26" s="3"/>
      <c r="H26" s="3"/>
      <c r="I26" s="3"/>
      <c r="J26" s="3"/>
      <c r="K26" s="3"/>
      <c r="L26" s="3"/>
    </row>
    <row r="27" spans="1:12">
      <c r="A27" s="223" t="s">
        <v>191</v>
      </c>
      <c r="B27" s="185" t="s">
        <v>192</v>
      </c>
      <c r="C27" s="3"/>
      <c r="D27" s="3"/>
      <c r="E27" s="3"/>
      <c r="F27" s="3"/>
      <c r="G27" s="3"/>
      <c r="H27" s="3"/>
      <c r="I27" s="3"/>
      <c r="J27" s="3"/>
      <c r="K27" s="3"/>
      <c r="L27" s="3"/>
    </row>
    <row r="28" spans="1:12">
      <c r="A28" s="224"/>
      <c r="B28" s="185" t="s">
        <v>193</v>
      </c>
      <c r="C28" s="3"/>
      <c r="D28" s="3"/>
      <c r="E28" s="3"/>
      <c r="F28" s="3"/>
      <c r="G28" s="3"/>
      <c r="H28" s="3"/>
      <c r="I28" s="3"/>
      <c r="J28" s="3"/>
      <c r="K28" s="3"/>
      <c r="L28" s="3"/>
    </row>
    <row r="29" spans="1:12">
      <c r="A29" s="225"/>
      <c r="B29" s="185" t="s">
        <v>194</v>
      </c>
      <c r="C29" s="3"/>
      <c r="D29" s="3"/>
      <c r="E29" s="3"/>
      <c r="F29" s="3"/>
      <c r="G29" s="3"/>
      <c r="H29" s="3"/>
      <c r="I29" s="3"/>
      <c r="J29" s="3"/>
      <c r="K29" s="3"/>
      <c r="L29" s="3"/>
    </row>
    <row r="30" spans="1:12">
      <c r="A30" s="223" t="s">
        <v>195</v>
      </c>
      <c r="B30" s="185" t="s">
        <v>196</v>
      </c>
      <c r="C30" s="3"/>
      <c r="D30" s="3"/>
      <c r="E30" s="3"/>
      <c r="F30" s="3"/>
      <c r="G30" s="3"/>
      <c r="H30" s="3"/>
      <c r="I30" s="3"/>
      <c r="J30" s="3"/>
      <c r="K30" s="3"/>
      <c r="L30" s="3"/>
    </row>
    <row r="31" spans="1:12">
      <c r="A31" s="224"/>
      <c r="B31" s="185" t="s">
        <v>197</v>
      </c>
      <c r="C31" s="3"/>
      <c r="D31" s="3"/>
      <c r="E31" s="3"/>
      <c r="F31" s="3"/>
      <c r="G31" s="3"/>
      <c r="H31" s="3"/>
      <c r="I31" s="3"/>
      <c r="J31" s="3"/>
      <c r="K31" s="3"/>
      <c r="L31" s="3"/>
    </row>
    <row r="32" spans="1:12">
      <c r="A32" s="225"/>
      <c r="B32" s="185" t="s">
        <v>198</v>
      </c>
      <c r="C32" s="3"/>
      <c r="D32" s="3"/>
      <c r="E32" s="3"/>
      <c r="F32" s="3"/>
      <c r="G32" s="3"/>
      <c r="H32" s="3"/>
      <c r="I32" s="3"/>
      <c r="J32" s="3"/>
      <c r="K32" s="3"/>
      <c r="L32" s="3"/>
    </row>
    <row r="33" spans="1:12">
      <c r="A33" s="223" t="s">
        <v>199</v>
      </c>
      <c r="B33" s="185" t="s">
        <v>200</v>
      </c>
      <c r="C33" s="3"/>
      <c r="D33" s="3"/>
      <c r="E33" s="3"/>
      <c r="F33" s="3"/>
      <c r="G33" s="3"/>
      <c r="H33" s="3"/>
      <c r="I33" s="3"/>
      <c r="J33" s="3"/>
      <c r="K33" s="3"/>
      <c r="L33" s="3"/>
    </row>
    <row r="34" spans="1:12">
      <c r="A34" s="224"/>
      <c r="B34" s="185" t="s">
        <v>201</v>
      </c>
      <c r="C34" s="3"/>
      <c r="D34" s="3"/>
      <c r="E34" s="3"/>
      <c r="F34" s="3"/>
      <c r="G34" s="3"/>
      <c r="H34" s="3"/>
      <c r="I34" s="3"/>
      <c r="J34" s="3"/>
      <c r="K34" s="3"/>
      <c r="L34" s="3"/>
    </row>
    <row r="35" spans="1:12">
      <c r="A35" s="225"/>
      <c r="B35" s="185" t="s">
        <v>202</v>
      </c>
      <c r="C35" s="3"/>
      <c r="D35" s="3"/>
      <c r="E35" s="3"/>
      <c r="F35" s="3"/>
      <c r="G35" s="3"/>
      <c r="H35" s="3"/>
      <c r="I35" s="3"/>
      <c r="J35" s="3"/>
      <c r="K35" s="3"/>
      <c r="L35" s="3"/>
    </row>
    <row r="36" spans="1:12">
      <c r="A36" s="133" t="s">
        <v>203</v>
      </c>
      <c r="B36" s="133"/>
      <c r="C36" s="133"/>
      <c r="D36" s="133"/>
      <c r="E36" s="133"/>
      <c r="F36" s="133"/>
      <c r="G36" s="133"/>
      <c r="H36" s="133"/>
      <c r="I36" s="133"/>
      <c r="J36" s="133"/>
      <c r="K36" s="133"/>
      <c r="L36" s="133"/>
    </row>
    <row r="39" spans="1:12">
      <c r="C39" s="3"/>
    </row>
    <row r="44" spans="1:12" s="20" customFormat="1" ht="82" customHeight="1">
      <c r="A44" s="111" t="s">
        <v>204</v>
      </c>
      <c r="B44" s="98" t="s">
        <v>205</v>
      </c>
      <c r="C44" s="98" t="s">
        <v>206</v>
      </c>
      <c r="D44" s="100" t="s">
        <v>207</v>
      </c>
    </row>
    <row r="45" spans="1:12" ht="17">
      <c r="A45" s="110" t="s">
        <v>165</v>
      </c>
      <c r="B45" s="113" t="s">
        <v>208</v>
      </c>
      <c r="C45" s="3"/>
      <c r="D45" s="101" t="s">
        <v>208</v>
      </c>
    </row>
    <row r="46" spans="1:12" ht="17">
      <c r="A46" s="110" t="s">
        <v>166</v>
      </c>
      <c r="B46" s="101" t="s">
        <v>208</v>
      </c>
      <c r="C46" s="3"/>
      <c r="D46" s="101" t="s">
        <v>208</v>
      </c>
    </row>
    <row r="47" spans="1:12" ht="17">
      <c r="A47" s="110" t="s">
        <v>167</v>
      </c>
      <c r="B47" s="101" t="s">
        <v>208</v>
      </c>
      <c r="C47" s="3"/>
      <c r="D47" s="101" t="s">
        <v>208</v>
      </c>
    </row>
    <row r="48" spans="1:12" ht="17">
      <c r="A48" s="110" t="s">
        <v>168</v>
      </c>
      <c r="B48" s="101" t="s">
        <v>208</v>
      </c>
      <c r="C48" s="3"/>
      <c r="D48" s="101" t="s">
        <v>208</v>
      </c>
    </row>
    <row r="49" spans="1:4" ht="17">
      <c r="A49" s="110" t="s">
        <v>169</v>
      </c>
      <c r="B49" s="101" t="s">
        <v>208</v>
      </c>
      <c r="C49" s="3"/>
      <c r="D49" s="101" t="s">
        <v>208</v>
      </c>
    </row>
    <row r="50" spans="1:4" ht="17">
      <c r="A50" s="110" t="s">
        <v>170</v>
      </c>
      <c r="B50" s="101" t="s">
        <v>208</v>
      </c>
      <c r="D50" s="101" t="s">
        <v>208</v>
      </c>
    </row>
    <row r="51" spans="1:4" ht="17">
      <c r="A51" s="110" t="s">
        <v>171</v>
      </c>
      <c r="B51" s="101" t="s">
        <v>208</v>
      </c>
      <c r="C51" s="9"/>
      <c r="D51" s="101" t="s">
        <v>208</v>
      </c>
    </row>
    <row r="52" spans="1:4" ht="17">
      <c r="A52" s="110" t="s">
        <v>172</v>
      </c>
      <c r="B52" s="101" t="s">
        <v>208</v>
      </c>
      <c r="C52" s="3"/>
      <c r="D52" s="101" t="s">
        <v>208</v>
      </c>
    </row>
    <row r="53" spans="1:4" ht="17">
      <c r="A53" s="110" t="s">
        <v>173</v>
      </c>
      <c r="B53" s="101" t="s">
        <v>208</v>
      </c>
      <c r="C53" s="3"/>
      <c r="D53" s="101" t="s">
        <v>208</v>
      </c>
    </row>
    <row r="54" spans="1:4" ht="17">
      <c r="A54" s="110" t="s">
        <v>174</v>
      </c>
      <c r="B54" s="101" t="s">
        <v>208</v>
      </c>
      <c r="C54" s="3"/>
      <c r="D54" s="101" t="s">
        <v>208</v>
      </c>
    </row>
    <row r="55" spans="1:4" ht="17" thickBot="1">
      <c r="A55" s="10" t="s">
        <v>203</v>
      </c>
      <c r="B55" s="134">
        <f>C5</f>
        <v>0</v>
      </c>
      <c r="C55" s="9">
        <f>SUM(C45:C54)</f>
        <v>0</v>
      </c>
      <c r="D55" s="132" t="e">
        <f>C55/B55</f>
        <v>#DIV/0!</v>
      </c>
    </row>
  </sheetData>
  <mergeCells count="9">
    <mergeCell ref="A27:A29"/>
    <mergeCell ref="A30:A32"/>
    <mergeCell ref="A33:A35"/>
    <mergeCell ref="A5:B5"/>
    <mergeCell ref="C13:L13"/>
    <mergeCell ref="A15:A17"/>
    <mergeCell ref="A18:A20"/>
    <mergeCell ref="A21:A23"/>
    <mergeCell ref="A24:A26"/>
  </mergeCells>
  <phoneticPr fontId="7" type="noConversion"/>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8BEF3-4EAF-5844-A4B8-CDB7077697BF}">
  <sheetPr codeName="Sheet5">
    <tabColor theme="0" tint="-4.9989318521683403E-2"/>
  </sheetPr>
  <dimension ref="A7:D22"/>
  <sheetViews>
    <sheetView workbookViewId="0">
      <selection activeCell="B10" sqref="B10"/>
    </sheetView>
  </sheetViews>
  <sheetFormatPr baseColWidth="10" defaultColWidth="11" defaultRowHeight="16"/>
  <cols>
    <col min="1" max="1" width="15.1640625" style="7" customWidth="1"/>
    <col min="2" max="4" width="15.83203125" customWidth="1"/>
  </cols>
  <sheetData>
    <row r="7" spans="1:4" ht="17" thickBot="1"/>
    <row r="8" spans="1:4" ht="55" customHeight="1">
      <c r="A8" s="232" t="s">
        <v>209</v>
      </c>
      <c r="B8" s="229" t="s">
        <v>210</v>
      </c>
      <c r="C8" s="230"/>
      <c r="D8" s="231"/>
    </row>
    <row r="9" spans="1:4" ht="68">
      <c r="A9" s="232"/>
      <c r="B9" s="102" t="s">
        <v>211</v>
      </c>
      <c r="C9" s="103" t="s">
        <v>212</v>
      </c>
      <c r="D9" s="104" t="s">
        <v>213</v>
      </c>
    </row>
    <row r="10" spans="1:4">
      <c r="A10" s="10" t="s">
        <v>214</v>
      </c>
      <c r="B10" s="115"/>
      <c r="C10" s="115"/>
      <c r="D10" s="135" t="e">
        <f>C10/B10</f>
        <v>#DIV/0!</v>
      </c>
    </row>
    <row r="11" spans="1:4">
      <c r="A11" s="10" t="s">
        <v>215</v>
      </c>
      <c r="B11" s="115"/>
      <c r="C11" s="115"/>
      <c r="D11" s="135" t="e">
        <f t="shared" ref="D11:D22" si="0">C11/B11</f>
        <v>#DIV/0!</v>
      </c>
    </row>
    <row r="12" spans="1:4">
      <c r="A12" s="10" t="s">
        <v>216</v>
      </c>
      <c r="B12" s="115"/>
      <c r="C12" s="115"/>
      <c r="D12" s="135" t="e">
        <f t="shared" si="0"/>
        <v>#DIV/0!</v>
      </c>
    </row>
    <row r="13" spans="1:4">
      <c r="A13" s="10" t="s">
        <v>217</v>
      </c>
      <c r="B13" s="115"/>
      <c r="C13" s="115"/>
      <c r="D13" s="135" t="e">
        <f t="shared" si="0"/>
        <v>#DIV/0!</v>
      </c>
    </row>
    <row r="14" spans="1:4">
      <c r="A14" s="10" t="s">
        <v>218</v>
      </c>
      <c r="B14" s="115"/>
      <c r="C14" s="115"/>
      <c r="D14" s="135" t="e">
        <f t="shared" si="0"/>
        <v>#DIV/0!</v>
      </c>
    </row>
    <row r="15" spans="1:4">
      <c r="A15" s="10" t="s">
        <v>219</v>
      </c>
      <c r="B15" s="115"/>
      <c r="C15" s="115"/>
      <c r="D15" s="135" t="e">
        <f t="shared" si="0"/>
        <v>#DIV/0!</v>
      </c>
    </row>
    <row r="16" spans="1:4">
      <c r="A16" s="10" t="s">
        <v>220</v>
      </c>
      <c r="B16" s="115"/>
      <c r="C16" s="115"/>
      <c r="D16" s="135" t="e">
        <f t="shared" si="0"/>
        <v>#DIV/0!</v>
      </c>
    </row>
    <row r="17" spans="1:4">
      <c r="A17" s="10" t="s">
        <v>221</v>
      </c>
      <c r="B17" s="115"/>
      <c r="C17" s="115"/>
      <c r="D17" s="135" t="e">
        <f t="shared" si="0"/>
        <v>#DIV/0!</v>
      </c>
    </row>
    <row r="18" spans="1:4">
      <c r="A18" s="10" t="s">
        <v>222</v>
      </c>
      <c r="B18" s="115"/>
      <c r="C18" s="115"/>
      <c r="D18" s="135" t="e">
        <f t="shared" si="0"/>
        <v>#DIV/0!</v>
      </c>
    </row>
    <row r="19" spans="1:4">
      <c r="A19" s="10" t="s">
        <v>223</v>
      </c>
      <c r="B19" s="115"/>
      <c r="C19" s="115"/>
      <c r="D19" s="135" t="e">
        <f t="shared" si="0"/>
        <v>#DIV/0!</v>
      </c>
    </row>
    <row r="20" spans="1:4">
      <c r="A20" s="10" t="s">
        <v>224</v>
      </c>
      <c r="B20" s="115"/>
      <c r="C20" s="115"/>
      <c r="D20" s="135" t="e">
        <f t="shared" si="0"/>
        <v>#DIV/0!</v>
      </c>
    </row>
    <row r="21" spans="1:4">
      <c r="A21" s="10" t="s">
        <v>225</v>
      </c>
      <c r="B21" s="115"/>
      <c r="C21" s="115"/>
      <c r="D21" s="135" t="e">
        <f t="shared" si="0"/>
        <v>#DIV/0!</v>
      </c>
    </row>
    <row r="22" spans="1:4" ht="17" thickBot="1">
      <c r="A22" s="10" t="s">
        <v>156</v>
      </c>
      <c r="B22" s="105">
        <f>SUM(B10:B21)</f>
        <v>0</v>
      </c>
      <c r="C22" s="105">
        <f t="shared" ref="C22" si="1">SUM(C10:C21)</f>
        <v>0</v>
      </c>
      <c r="D22" s="135" t="e">
        <f t="shared" si="0"/>
        <v>#DIV/0!</v>
      </c>
    </row>
  </sheetData>
  <mergeCells count="2">
    <mergeCell ref="B8:D8"/>
    <mergeCell ref="A8:A9"/>
  </mergeCells>
  <phoneticPr fontId="7" type="noConversion"/>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F1DCB-2E10-AE40-834A-828A76F12E68}">
  <sheetPr codeName="Sheet6">
    <tabColor theme="0" tint="-4.9989318521683403E-2"/>
  </sheetPr>
  <dimension ref="A11:L23"/>
  <sheetViews>
    <sheetView workbookViewId="0">
      <selection activeCell="C13" sqref="C13"/>
    </sheetView>
  </sheetViews>
  <sheetFormatPr baseColWidth="10" defaultColWidth="11" defaultRowHeight="16"/>
  <cols>
    <col min="1" max="1" width="17" customWidth="1"/>
    <col min="2" max="2" width="30.5" customWidth="1"/>
    <col min="3" max="12" width="13.33203125" customWidth="1"/>
  </cols>
  <sheetData>
    <row r="11" spans="1:12" ht="30" customHeight="1">
      <c r="A11" s="236" t="s">
        <v>226</v>
      </c>
      <c r="B11" s="234" t="s">
        <v>227</v>
      </c>
      <c r="C11" s="233" t="s">
        <v>228</v>
      </c>
      <c r="D11" s="233" t="s">
        <v>229</v>
      </c>
      <c r="E11" s="233" t="s">
        <v>230</v>
      </c>
      <c r="F11" s="233" t="s">
        <v>231</v>
      </c>
      <c r="G11" s="233" t="s">
        <v>232</v>
      </c>
      <c r="H11" s="233" t="s">
        <v>233</v>
      </c>
      <c r="I11" s="233" t="s">
        <v>234</v>
      </c>
      <c r="J11" s="233" t="s">
        <v>235</v>
      </c>
      <c r="K11" s="233" t="s">
        <v>236</v>
      </c>
      <c r="L11" s="233" t="s">
        <v>237</v>
      </c>
    </row>
    <row r="12" spans="1:12" ht="17" customHeight="1">
      <c r="A12" s="236"/>
      <c r="B12" s="235"/>
      <c r="C12" s="233"/>
      <c r="D12" s="233"/>
      <c r="E12" s="233"/>
      <c r="F12" s="233"/>
      <c r="G12" s="233"/>
      <c r="H12" s="233"/>
      <c r="I12" s="233"/>
      <c r="J12" s="233"/>
      <c r="K12" s="233"/>
      <c r="L12" s="233"/>
    </row>
    <row r="13" spans="1:12">
      <c r="A13" s="3" t="s">
        <v>238</v>
      </c>
      <c r="B13" s="3">
        <f>SUM(C13:L13)</f>
        <v>0</v>
      </c>
      <c r="C13" s="3"/>
      <c r="D13" s="3"/>
      <c r="E13" s="3"/>
      <c r="F13" s="3"/>
      <c r="G13" s="3"/>
      <c r="H13" s="3"/>
      <c r="I13" s="3"/>
      <c r="J13" s="3"/>
      <c r="K13" s="3"/>
      <c r="L13" s="3"/>
    </row>
    <row r="14" spans="1:12">
      <c r="A14" s="3" t="s">
        <v>239</v>
      </c>
      <c r="B14" s="3">
        <f t="shared" ref="B14:B23" si="0">SUM(C14:L14)</f>
        <v>0</v>
      </c>
      <c r="C14" s="3"/>
      <c r="D14" s="3"/>
      <c r="E14" s="3"/>
      <c r="F14" s="3"/>
      <c r="G14" s="3"/>
      <c r="H14" s="3"/>
      <c r="I14" s="3"/>
      <c r="J14" s="3"/>
      <c r="K14" s="3"/>
      <c r="L14" s="3"/>
    </row>
    <row r="15" spans="1:12">
      <c r="A15" s="3" t="s">
        <v>240</v>
      </c>
      <c r="B15" s="3">
        <f t="shared" si="0"/>
        <v>0</v>
      </c>
      <c r="C15" s="3"/>
      <c r="D15" s="3"/>
      <c r="E15" s="3"/>
      <c r="F15" s="3"/>
      <c r="G15" s="3"/>
      <c r="H15" s="3"/>
      <c r="I15" s="3"/>
      <c r="J15" s="3"/>
      <c r="K15" s="3"/>
      <c r="L15" s="3"/>
    </row>
    <row r="16" spans="1:12">
      <c r="A16" s="3" t="s">
        <v>241</v>
      </c>
      <c r="B16" s="3">
        <f t="shared" si="0"/>
        <v>0</v>
      </c>
      <c r="C16" s="3"/>
      <c r="D16" s="3"/>
      <c r="E16" s="3"/>
      <c r="F16" s="3"/>
      <c r="G16" s="3"/>
      <c r="H16" s="3"/>
      <c r="I16" s="3"/>
      <c r="J16" s="3"/>
      <c r="K16" s="3"/>
      <c r="L16" s="3"/>
    </row>
    <row r="17" spans="1:12">
      <c r="A17" s="3" t="s">
        <v>242</v>
      </c>
      <c r="B17" s="3">
        <f t="shared" si="0"/>
        <v>0</v>
      </c>
      <c r="C17" s="3"/>
      <c r="D17" s="3"/>
      <c r="E17" s="3"/>
      <c r="F17" s="3"/>
      <c r="G17" s="3"/>
      <c r="H17" s="3"/>
      <c r="I17" s="3"/>
      <c r="J17" s="3"/>
      <c r="K17" s="3"/>
      <c r="L17" s="3"/>
    </row>
    <row r="18" spans="1:12">
      <c r="A18" s="3" t="s">
        <v>243</v>
      </c>
      <c r="B18" s="3">
        <f t="shared" si="0"/>
        <v>0</v>
      </c>
      <c r="C18" s="3"/>
      <c r="D18" s="3"/>
      <c r="E18" s="3"/>
      <c r="F18" s="3"/>
      <c r="G18" s="3"/>
      <c r="H18" s="3"/>
      <c r="I18" s="3"/>
      <c r="J18" s="3"/>
      <c r="K18" s="3"/>
      <c r="L18" s="3"/>
    </row>
    <row r="19" spans="1:12">
      <c r="A19" s="3" t="s">
        <v>244</v>
      </c>
      <c r="B19" s="3">
        <f t="shared" si="0"/>
        <v>0</v>
      </c>
      <c r="C19" s="3"/>
      <c r="D19" s="3"/>
      <c r="E19" s="3"/>
      <c r="F19" s="3"/>
      <c r="G19" s="3"/>
      <c r="H19" s="3"/>
      <c r="I19" s="3"/>
      <c r="J19" s="3"/>
      <c r="K19" s="3"/>
      <c r="L19" s="3"/>
    </row>
    <row r="20" spans="1:12">
      <c r="A20" s="3" t="s">
        <v>245</v>
      </c>
      <c r="B20" s="3">
        <f t="shared" si="0"/>
        <v>0</v>
      </c>
      <c r="C20" s="3"/>
      <c r="D20" s="3"/>
      <c r="E20" s="3"/>
      <c r="F20" s="3"/>
      <c r="G20" s="3"/>
      <c r="H20" s="3"/>
      <c r="I20" s="3"/>
      <c r="J20" s="3"/>
      <c r="K20" s="3"/>
      <c r="L20" s="3"/>
    </row>
    <row r="21" spans="1:12">
      <c r="A21" s="3" t="s">
        <v>246</v>
      </c>
      <c r="B21" s="3">
        <f t="shared" si="0"/>
        <v>0</v>
      </c>
      <c r="C21" s="3"/>
      <c r="D21" s="3"/>
      <c r="E21" s="3"/>
      <c r="F21" s="3"/>
      <c r="G21" s="3"/>
      <c r="H21" s="3"/>
      <c r="I21" s="3"/>
      <c r="J21" s="3"/>
      <c r="K21" s="3"/>
      <c r="L21" s="3"/>
    </row>
    <row r="22" spans="1:12">
      <c r="A22" s="3" t="s">
        <v>247</v>
      </c>
      <c r="B22" s="3">
        <f t="shared" si="0"/>
        <v>0</v>
      </c>
      <c r="C22" s="3"/>
      <c r="D22" s="3"/>
      <c r="E22" s="3"/>
      <c r="F22" s="3"/>
      <c r="G22" s="3"/>
      <c r="H22" s="3"/>
      <c r="I22" s="3"/>
      <c r="J22" s="3"/>
      <c r="K22" s="3"/>
      <c r="L22" s="3"/>
    </row>
    <row r="23" spans="1:12">
      <c r="A23" s="114" t="s">
        <v>156</v>
      </c>
      <c r="B23" s="114">
        <f t="shared" si="0"/>
        <v>0</v>
      </c>
      <c r="C23" s="114">
        <f t="shared" ref="C23:L23" si="1">SUM(C13:C22)</f>
        <v>0</v>
      </c>
      <c r="D23" s="114">
        <f t="shared" si="1"/>
        <v>0</v>
      </c>
      <c r="E23" s="114">
        <f t="shared" si="1"/>
        <v>0</v>
      </c>
      <c r="F23" s="114">
        <f t="shared" si="1"/>
        <v>0</v>
      </c>
      <c r="G23" s="114">
        <f t="shared" si="1"/>
        <v>0</v>
      </c>
      <c r="H23" s="114">
        <f t="shared" si="1"/>
        <v>0</v>
      </c>
      <c r="I23" s="114">
        <f t="shared" si="1"/>
        <v>0</v>
      </c>
      <c r="J23" s="114">
        <f t="shared" si="1"/>
        <v>0</v>
      </c>
      <c r="K23" s="114">
        <f t="shared" si="1"/>
        <v>0</v>
      </c>
      <c r="L23" s="114">
        <f t="shared" si="1"/>
        <v>0</v>
      </c>
    </row>
  </sheetData>
  <mergeCells count="12">
    <mergeCell ref="B11:B12"/>
    <mergeCell ref="A11:A12"/>
    <mergeCell ref="C11:C12"/>
    <mergeCell ref="D11:D12"/>
    <mergeCell ref="E11:E12"/>
    <mergeCell ref="K11:K12"/>
    <mergeCell ref="L11:L12"/>
    <mergeCell ref="F11:F12"/>
    <mergeCell ref="G11:G12"/>
    <mergeCell ref="H11:H12"/>
    <mergeCell ref="I11:I12"/>
    <mergeCell ref="J11:J12"/>
  </mergeCells>
  <phoneticPr fontId="7" type="noConversion"/>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EB407-BDD0-D848-B556-520027CE44E1}">
  <sheetPr codeName="Sheet7">
    <tabColor theme="0" tint="-4.9989318521683403E-2"/>
  </sheetPr>
  <dimension ref="A9:BE21"/>
  <sheetViews>
    <sheetView workbookViewId="0">
      <selection activeCell="G21" sqref="G21"/>
    </sheetView>
  </sheetViews>
  <sheetFormatPr baseColWidth="10" defaultColWidth="11" defaultRowHeight="16"/>
  <cols>
    <col min="1" max="2" width="27.83203125" customWidth="1"/>
    <col min="3" max="3" width="11.6640625" customWidth="1"/>
    <col min="4" max="4" width="11.83203125" customWidth="1"/>
    <col min="8" max="8" width="11.6640625" customWidth="1"/>
    <col min="9" max="9" width="12" customWidth="1"/>
    <col min="13" max="14" width="11.6640625" customWidth="1"/>
    <col min="23" max="23" width="11.5" customWidth="1"/>
    <col min="24" max="24" width="11.6640625" customWidth="1"/>
    <col min="28" max="29" width="11.83203125" customWidth="1"/>
    <col min="33" max="33" width="12.1640625" customWidth="1"/>
    <col min="34" max="34" width="12.33203125" customWidth="1"/>
    <col min="38" max="39" width="11.6640625" customWidth="1"/>
    <col min="43" max="43" width="12.33203125" customWidth="1"/>
    <col min="44" max="44" width="11.6640625" customWidth="1"/>
    <col min="48" max="48" width="12.33203125" customWidth="1"/>
    <col min="49" max="49" width="12.1640625" customWidth="1"/>
    <col min="53" max="53" width="11.6640625" customWidth="1"/>
    <col min="54" max="54" width="11.83203125" customWidth="1"/>
  </cols>
  <sheetData>
    <row r="9" spans="1:57">
      <c r="A9" s="240" t="s">
        <v>248</v>
      </c>
      <c r="B9" s="238" t="s">
        <v>249</v>
      </c>
      <c r="C9" s="237" t="s">
        <v>250</v>
      </c>
      <c r="D9" s="237"/>
      <c r="E9" s="237"/>
      <c r="F9" s="237"/>
      <c r="G9" s="237"/>
      <c r="H9" s="237" t="s">
        <v>251</v>
      </c>
      <c r="I9" s="237"/>
      <c r="J9" s="237"/>
      <c r="K9" s="237"/>
      <c r="L9" s="237"/>
      <c r="M9" s="237" t="s">
        <v>252</v>
      </c>
      <c r="N9" s="237"/>
      <c r="O9" s="237"/>
      <c r="P9" s="237"/>
      <c r="Q9" s="237"/>
      <c r="R9" s="237" t="s">
        <v>253</v>
      </c>
      <c r="S9" s="237"/>
      <c r="T9" s="237"/>
      <c r="U9" s="237"/>
      <c r="V9" s="237"/>
      <c r="W9" s="237" t="s">
        <v>254</v>
      </c>
      <c r="X9" s="237"/>
      <c r="Y9" s="237"/>
      <c r="Z9" s="237"/>
      <c r="AA9" s="237"/>
      <c r="AB9" s="237" t="s">
        <v>255</v>
      </c>
      <c r="AC9" s="237"/>
      <c r="AD9" s="237"/>
      <c r="AE9" s="237"/>
      <c r="AF9" s="237"/>
      <c r="AG9" s="237" t="s">
        <v>256</v>
      </c>
      <c r="AH9" s="237"/>
      <c r="AI9" s="237"/>
      <c r="AJ9" s="237"/>
      <c r="AK9" s="237"/>
      <c r="AL9" s="237" t="s">
        <v>257</v>
      </c>
      <c r="AM9" s="237"/>
      <c r="AN9" s="237"/>
      <c r="AO9" s="237"/>
      <c r="AP9" s="237"/>
      <c r="AQ9" s="237" t="s">
        <v>258</v>
      </c>
      <c r="AR9" s="237"/>
      <c r="AS9" s="237"/>
      <c r="AT9" s="237"/>
      <c r="AU9" s="237"/>
      <c r="AV9" s="237" t="s">
        <v>259</v>
      </c>
      <c r="AW9" s="237"/>
      <c r="AX9" s="237"/>
      <c r="AY9" s="237"/>
      <c r="AZ9" s="237"/>
      <c r="BA9" s="237" t="s">
        <v>260</v>
      </c>
      <c r="BB9" s="237"/>
      <c r="BC9" s="237"/>
      <c r="BD9" s="237"/>
      <c r="BE9" s="237"/>
    </row>
    <row r="10" spans="1:57" ht="51">
      <c r="A10" s="241"/>
      <c r="B10" s="239"/>
      <c r="C10" s="98" t="s">
        <v>261</v>
      </c>
      <c r="D10" s="98" t="s">
        <v>262</v>
      </c>
      <c r="E10" s="98" t="s">
        <v>263</v>
      </c>
      <c r="F10" s="98" t="s">
        <v>264</v>
      </c>
      <c r="G10" s="99" t="s">
        <v>265</v>
      </c>
      <c r="H10" s="98" t="s">
        <v>261</v>
      </c>
      <c r="I10" s="98" t="s">
        <v>262</v>
      </c>
      <c r="J10" s="98" t="s">
        <v>263</v>
      </c>
      <c r="K10" s="98" t="s">
        <v>264</v>
      </c>
      <c r="L10" s="99" t="s">
        <v>265</v>
      </c>
      <c r="M10" s="98" t="s">
        <v>261</v>
      </c>
      <c r="N10" s="98" t="s">
        <v>262</v>
      </c>
      <c r="O10" s="98" t="s">
        <v>263</v>
      </c>
      <c r="P10" s="98" t="s">
        <v>264</v>
      </c>
      <c r="Q10" s="99" t="s">
        <v>265</v>
      </c>
      <c r="R10" s="98" t="s">
        <v>261</v>
      </c>
      <c r="S10" s="98" t="s">
        <v>262</v>
      </c>
      <c r="T10" s="98" t="s">
        <v>263</v>
      </c>
      <c r="U10" s="98" t="s">
        <v>264</v>
      </c>
      <c r="V10" s="99" t="s">
        <v>265</v>
      </c>
      <c r="W10" s="98" t="s">
        <v>261</v>
      </c>
      <c r="X10" s="98" t="s">
        <v>262</v>
      </c>
      <c r="Y10" s="98" t="s">
        <v>263</v>
      </c>
      <c r="Z10" s="98" t="s">
        <v>264</v>
      </c>
      <c r="AA10" s="99" t="s">
        <v>265</v>
      </c>
      <c r="AB10" s="98" t="s">
        <v>261</v>
      </c>
      <c r="AC10" s="98" t="s">
        <v>262</v>
      </c>
      <c r="AD10" s="98" t="s">
        <v>263</v>
      </c>
      <c r="AE10" s="98" t="s">
        <v>264</v>
      </c>
      <c r="AF10" s="99" t="s">
        <v>265</v>
      </c>
      <c r="AG10" s="98" t="s">
        <v>261</v>
      </c>
      <c r="AH10" s="98" t="s">
        <v>262</v>
      </c>
      <c r="AI10" s="98" t="s">
        <v>263</v>
      </c>
      <c r="AJ10" s="98" t="s">
        <v>264</v>
      </c>
      <c r="AK10" s="99" t="s">
        <v>265</v>
      </c>
      <c r="AL10" s="98" t="s">
        <v>261</v>
      </c>
      <c r="AM10" s="98" t="s">
        <v>262</v>
      </c>
      <c r="AN10" s="98" t="s">
        <v>263</v>
      </c>
      <c r="AO10" s="98" t="s">
        <v>264</v>
      </c>
      <c r="AP10" s="99" t="s">
        <v>265</v>
      </c>
      <c r="AQ10" s="98" t="s">
        <v>261</v>
      </c>
      <c r="AR10" s="98" t="s">
        <v>262</v>
      </c>
      <c r="AS10" s="98" t="s">
        <v>263</v>
      </c>
      <c r="AT10" s="98" t="s">
        <v>264</v>
      </c>
      <c r="AU10" s="99" t="s">
        <v>265</v>
      </c>
      <c r="AV10" s="98" t="s">
        <v>261</v>
      </c>
      <c r="AW10" s="98" t="s">
        <v>262</v>
      </c>
      <c r="AX10" s="98" t="s">
        <v>263</v>
      </c>
      <c r="AY10" s="98" t="s">
        <v>264</v>
      </c>
      <c r="AZ10" s="99" t="s">
        <v>265</v>
      </c>
      <c r="BA10" s="98" t="s">
        <v>261</v>
      </c>
      <c r="BB10" s="98" t="s">
        <v>262</v>
      </c>
      <c r="BC10" s="98" t="s">
        <v>263</v>
      </c>
      <c r="BD10" s="98" t="s">
        <v>264</v>
      </c>
      <c r="BE10" s="99" t="s">
        <v>265</v>
      </c>
    </row>
    <row r="11" spans="1:57" ht="17" thickBot="1">
      <c r="A11" s="3" t="s">
        <v>266</v>
      </c>
      <c r="B11" s="3"/>
      <c r="C11" s="3">
        <f>H11+M11+R11+W11+AB11+AG11+AL11+AQ11+AV11+BA11</f>
        <v>0</v>
      </c>
      <c r="D11" s="3">
        <f t="shared" ref="D11:F11" si="0">I11+N11+S11+X11+AC11+AH11+AM11+AR11+AW11+BB11</f>
        <v>0</v>
      </c>
      <c r="E11" s="3">
        <f t="shared" si="0"/>
        <v>0</v>
      </c>
      <c r="F11" s="3">
        <f t="shared" si="0"/>
        <v>0</v>
      </c>
      <c r="G11" s="106">
        <f>SUM(C11:F11)</f>
        <v>0</v>
      </c>
      <c r="H11" s="3"/>
      <c r="I11" s="3"/>
      <c r="J11" s="3"/>
      <c r="K11" s="3"/>
      <c r="L11" s="106">
        <f t="shared" ref="L11:L20" si="1">SUM(H11:K11)</f>
        <v>0</v>
      </c>
      <c r="M11" s="3"/>
      <c r="N11" s="3"/>
      <c r="O11" s="3"/>
      <c r="P11" s="3"/>
      <c r="Q11" s="106">
        <f>SUM(M11:P11)</f>
        <v>0</v>
      </c>
      <c r="R11" s="3"/>
      <c r="S11" s="3"/>
      <c r="T11" s="3"/>
      <c r="U11" s="3"/>
      <c r="V11" s="106">
        <f>SUM(R11:U11)</f>
        <v>0</v>
      </c>
      <c r="W11" s="3"/>
      <c r="X11" s="3"/>
      <c r="Y11" s="3"/>
      <c r="Z11" s="3"/>
      <c r="AA11" s="106">
        <f>SUM(W11:Z11)</f>
        <v>0</v>
      </c>
      <c r="AB11" s="3"/>
      <c r="AC11" s="3"/>
      <c r="AD11" s="3"/>
      <c r="AE11" s="3"/>
      <c r="AF11" s="106">
        <f>SUM(AB11:AE11)</f>
        <v>0</v>
      </c>
      <c r="AG11" s="3"/>
      <c r="AH11" s="3"/>
      <c r="AI11" s="3"/>
      <c r="AJ11" s="3"/>
      <c r="AK11" s="106">
        <f>SUM(AG11:AJ11)</f>
        <v>0</v>
      </c>
      <c r="AL11" s="3"/>
      <c r="AM11" s="3"/>
      <c r="AN11" s="3"/>
      <c r="AO11" s="3"/>
      <c r="AP11" s="106">
        <f>SUM(AL11:AO11)</f>
        <v>0</v>
      </c>
      <c r="AQ11" s="3"/>
      <c r="AR11" s="3"/>
      <c r="AS11" s="3"/>
      <c r="AT11" s="3"/>
      <c r="AU11" s="106">
        <f>SUM(AQ11:AT11)</f>
        <v>0</v>
      </c>
      <c r="AV11" s="3"/>
      <c r="AW11" s="3"/>
      <c r="AX11" s="3"/>
      <c r="AY11" s="3"/>
      <c r="AZ11" s="106">
        <f>SUM(AV11:AY11)</f>
        <v>0</v>
      </c>
      <c r="BA11" s="3"/>
      <c r="BB11" s="3"/>
      <c r="BC11" s="3"/>
      <c r="BD11" s="3"/>
      <c r="BE11" s="106">
        <f>SUM(BA11:BD11)</f>
        <v>0</v>
      </c>
    </row>
    <row r="12" spans="1:57" ht="17" thickBot="1">
      <c r="A12" s="3" t="s">
        <v>267</v>
      </c>
      <c r="B12" s="3"/>
      <c r="C12" s="3">
        <f t="shared" ref="C12:C20" si="2">H12+M12+R12+W12+AB12+AG12+AL12+AQ12+AV12+BA12</f>
        <v>0</v>
      </c>
      <c r="D12" s="3">
        <f t="shared" ref="D12:D20" si="3">I12+N12+S12+X12+AC12+AH12+AM12+AR12+AW12+BB12</f>
        <v>0</v>
      </c>
      <c r="E12" s="3">
        <f t="shared" ref="E12:E20" si="4">J12+O12+T12+Y12+AD12+AI12+AN12+AS12+AX12+BC12</f>
        <v>0</v>
      </c>
      <c r="F12" s="3">
        <f t="shared" ref="F12:F20" si="5">K12+P12+U12+Z12+AE12+AJ12+AO12+AT12+AY12+BD12</f>
        <v>0</v>
      </c>
      <c r="G12" s="106">
        <f t="shared" ref="G12:G20" si="6">SUM(C12:F12)</f>
        <v>0</v>
      </c>
      <c r="H12" s="3"/>
      <c r="I12" s="3"/>
      <c r="J12" s="3"/>
      <c r="K12" s="3"/>
      <c r="L12" s="106">
        <f t="shared" si="1"/>
        <v>0</v>
      </c>
      <c r="M12" s="3"/>
      <c r="N12" s="3"/>
      <c r="O12" s="3"/>
      <c r="P12" s="3"/>
      <c r="Q12" s="106">
        <f t="shared" ref="Q12:Q20" si="7">SUM(M12:P12)</f>
        <v>0</v>
      </c>
      <c r="R12" s="3"/>
      <c r="S12" s="3"/>
      <c r="T12" s="3"/>
      <c r="U12" s="3"/>
      <c r="V12" s="106">
        <f t="shared" ref="V12:V20" si="8">SUM(R12:U12)</f>
        <v>0</v>
      </c>
      <c r="W12" s="3"/>
      <c r="X12" s="3"/>
      <c r="Y12" s="3"/>
      <c r="Z12" s="3"/>
      <c r="AA12" s="106">
        <f t="shared" ref="AA12:AA20" si="9">SUM(W12:Z12)</f>
        <v>0</v>
      </c>
      <c r="AB12" s="3"/>
      <c r="AC12" s="3"/>
      <c r="AD12" s="3"/>
      <c r="AE12" s="3"/>
      <c r="AF12" s="106">
        <f t="shared" ref="AF12:AF20" si="10">SUM(AB12:AE12)</f>
        <v>0</v>
      </c>
      <c r="AG12" s="3"/>
      <c r="AH12" s="3"/>
      <c r="AI12" s="3"/>
      <c r="AJ12" s="3"/>
      <c r="AK12" s="106">
        <f t="shared" ref="AK12:AK20" si="11">SUM(AG12:AJ12)</f>
        <v>0</v>
      </c>
      <c r="AL12" s="3"/>
      <c r="AM12" s="3"/>
      <c r="AN12" s="3"/>
      <c r="AO12" s="3"/>
      <c r="AP12" s="106">
        <f t="shared" ref="AP12:AP20" si="12">SUM(AL12:AO12)</f>
        <v>0</v>
      </c>
      <c r="AQ12" s="3"/>
      <c r="AR12" s="3"/>
      <c r="AS12" s="3"/>
      <c r="AT12" s="3"/>
      <c r="AU12" s="106">
        <f t="shared" ref="AU12:AU20" si="13">SUM(AQ12:AT12)</f>
        <v>0</v>
      </c>
      <c r="AV12" s="3"/>
      <c r="AW12" s="3"/>
      <c r="AX12" s="3"/>
      <c r="AY12" s="3"/>
      <c r="AZ12" s="106">
        <f t="shared" ref="AZ12:AZ20" si="14">SUM(AV12:AY12)</f>
        <v>0</v>
      </c>
      <c r="BA12" s="3"/>
      <c r="BB12" s="3"/>
      <c r="BC12" s="3"/>
      <c r="BD12" s="3"/>
      <c r="BE12" s="106">
        <f t="shared" ref="BE12:BE20" si="15">SUM(BA12:BD12)</f>
        <v>0</v>
      </c>
    </row>
    <row r="13" spans="1:57" ht="17" thickBot="1">
      <c r="A13" s="3" t="s">
        <v>268</v>
      </c>
      <c r="B13" s="3"/>
      <c r="C13" s="3">
        <f t="shared" si="2"/>
        <v>0</v>
      </c>
      <c r="D13" s="3">
        <f t="shared" si="3"/>
        <v>0</v>
      </c>
      <c r="E13" s="3">
        <f t="shared" si="4"/>
        <v>0</v>
      </c>
      <c r="F13" s="3">
        <f t="shared" si="5"/>
        <v>0</v>
      </c>
      <c r="G13" s="106">
        <f t="shared" si="6"/>
        <v>0</v>
      </c>
      <c r="H13" s="3"/>
      <c r="I13" s="3"/>
      <c r="J13" s="3"/>
      <c r="K13" s="3"/>
      <c r="L13" s="106">
        <f t="shared" si="1"/>
        <v>0</v>
      </c>
      <c r="M13" s="3"/>
      <c r="N13" s="3"/>
      <c r="O13" s="3"/>
      <c r="P13" s="3"/>
      <c r="Q13" s="106">
        <f t="shared" si="7"/>
        <v>0</v>
      </c>
      <c r="R13" s="3"/>
      <c r="S13" s="3"/>
      <c r="T13" s="3"/>
      <c r="U13" s="3"/>
      <c r="V13" s="106">
        <f t="shared" si="8"/>
        <v>0</v>
      </c>
      <c r="W13" s="3"/>
      <c r="X13" s="3"/>
      <c r="Y13" s="3"/>
      <c r="Z13" s="3"/>
      <c r="AA13" s="106">
        <f t="shared" si="9"/>
        <v>0</v>
      </c>
      <c r="AB13" s="3"/>
      <c r="AC13" s="3"/>
      <c r="AD13" s="3"/>
      <c r="AE13" s="3"/>
      <c r="AF13" s="106">
        <f t="shared" si="10"/>
        <v>0</v>
      </c>
      <c r="AG13" s="3"/>
      <c r="AH13" s="3"/>
      <c r="AI13" s="3"/>
      <c r="AJ13" s="3"/>
      <c r="AK13" s="106">
        <f t="shared" si="11"/>
        <v>0</v>
      </c>
      <c r="AL13" s="3"/>
      <c r="AM13" s="3"/>
      <c r="AN13" s="3"/>
      <c r="AO13" s="3"/>
      <c r="AP13" s="106">
        <f t="shared" si="12"/>
        <v>0</v>
      </c>
      <c r="AQ13" s="3"/>
      <c r="AR13" s="3"/>
      <c r="AS13" s="3"/>
      <c r="AT13" s="3"/>
      <c r="AU13" s="106">
        <f t="shared" si="13"/>
        <v>0</v>
      </c>
      <c r="AV13" s="3"/>
      <c r="AW13" s="3"/>
      <c r="AX13" s="3"/>
      <c r="AY13" s="3"/>
      <c r="AZ13" s="106">
        <f t="shared" si="14"/>
        <v>0</v>
      </c>
      <c r="BA13" s="3"/>
      <c r="BB13" s="3"/>
      <c r="BC13" s="3"/>
      <c r="BD13" s="3"/>
      <c r="BE13" s="106">
        <f t="shared" si="15"/>
        <v>0</v>
      </c>
    </row>
    <row r="14" spans="1:57" ht="17" thickBot="1">
      <c r="A14" s="3" t="s">
        <v>269</v>
      </c>
      <c r="B14" s="3"/>
      <c r="C14" s="3">
        <f t="shared" si="2"/>
        <v>0</v>
      </c>
      <c r="D14" s="3">
        <f t="shared" si="3"/>
        <v>0</v>
      </c>
      <c r="E14" s="3">
        <f t="shared" si="4"/>
        <v>0</v>
      </c>
      <c r="F14" s="3">
        <f t="shared" si="5"/>
        <v>0</v>
      </c>
      <c r="G14" s="106">
        <f t="shared" si="6"/>
        <v>0</v>
      </c>
      <c r="H14" s="3"/>
      <c r="I14" s="3"/>
      <c r="J14" s="3"/>
      <c r="K14" s="3"/>
      <c r="L14" s="106">
        <f t="shared" si="1"/>
        <v>0</v>
      </c>
      <c r="M14" s="3"/>
      <c r="N14" s="3"/>
      <c r="O14" s="3"/>
      <c r="P14" s="3"/>
      <c r="Q14" s="106">
        <f t="shared" si="7"/>
        <v>0</v>
      </c>
      <c r="R14" s="3"/>
      <c r="S14" s="3"/>
      <c r="T14" s="3"/>
      <c r="U14" s="3"/>
      <c r="V14" s="106">
        <f t="shared" si="8"/>
        <v>0</v>
      </c>
      <c r="W14" s="3"/>
      <c r="X14" s="3"/>
      <c r="Y14" s="3"/>
      <c r="Z14" s="3"/>
      <c r="AA14" s="106">
        <f t="shared" si="9"/>
        <v>0</v>
      </c>
      <c r="AB14" s="3"/>
      <c r="AC14" s="3"/>
      <c r="AD14" s="3"/>
      <c r="AE14" s="3"/>
      <c r="AF14" s="106">
        <f t="shared" si="10"/>
        <v>0</v>
      </c>
      <c r="AG14" s="3"/>
      <c r="AH14" s="3"/>
      <c r="AI14" s="3"/>
      <c r="AJ14" s="3"/>
      <c r="AK14" s="106">
        <f t="shared" si="11"/>
        <v>0</v>
      </c>
      <c r="AL14" s="3"/>
      <c r="AM14" s="3"/>
      <c r="AN14" s="3"/>
      <c r="AO14" s="3"/>
      <c r="AP14" s="106">
        <f t="shared" si="12"/>
        <v>0</v>
      </c>
      <c r="AQ14" s="3"/>
      <c r="AR14" s="3"/>
      <c r="AS14" s="3"/>
      <c r="AT14" s="3"/>
      <c r="AU14" s="106">
        <f t="shared" si="13"/>
        <v>0</v>
      </c>
      <c r="AV14" s="3"/>
      <c r="AW14" s="3"/>
      <c r="AX14" s="3"/>
      <c r="AY14" s="3"/>
      <c r="AZ14" s="106">
        <f t="shared" si="14"/>
        <v>0</v>
      </c>
      <c r="BA14" s="3"/>
      <c r="BB14" s="3"/>
      <c r="BC14" s="3"/>
      <c r="BD14" s="3"/>
      <c r="BE14" s="106">
        <f t="shared" si="15"/>
        <v>0</v>
      </c>
    </row>
    <row r="15" spans="1:57" ht="17" thickBot="1">
      <c r="A15" s="3" t="s">
        <v>270</v>
      </c>
      <c r="B15" s="3"/>
      <c r="C15" s="3">
        <f t="shared" si="2"/>
        <v>0</v>
      </c>
      <c r="D15" s="3">
        <f t="shared" si="3"/>
        <v>0</v>
      </c>
      <c r="E15" s="3">
        <f t="shared" si="4"/>
        <v>0</v>
      </c>
      <c r="F15" s="3">
        <f t="shared" si="5"/>
        <v>0</v>
      </c>
      <c r="G15" s="106">
        <f t="shared" si="6"/>
        <v>0</v>
      </c>
      <c r="H15" s="3"/>
      <c r="I15" s="3"/>
      <c r="J15" s="3"/>
      <c r="K15" s="3"/>
      <c r="L15" s="106">
        <f t="shared" si="1"/>
        <v>0</v>
      </c>
      <c r="M15" s="3"/>
      <c r="N15" s="3"/>
      <c r="O15" s="3"/>
      <c r="P15" s="3"/>
      <c r="Q15" s="106">
        <f t="shared" si="7"/>
        <v>0</v>
      </c>
      <c r="R15" s="3"/>
      <c r="S15" s="3"/>
      <c r="T15" s="3"/>
      <c r="U15" s="3"/>
      <c r="V15" s="106">
        <f t="shared" si="8"/>
        <v>0</v>
      </c>
      <c r="W15" s="3"/>
      <c r="X15" s="3"/>
      <c r="Y15" s="3"/>
      <c r="Z15" s="3"/>
      <c r="AA15" s="106">
        <f t="shared" si="9"/>
        <v>0</v>
      </c>
      <c r="AB15" s="3"/>
      <c r="AC15" s="3"/>
      <c r="AD15" s="3"/>
      <c r="AE15" s="3"/>
      <c r="AF15" s="106">
        <f t="shared" si="10"/>
        <v>0</v>
      </c>
      <c r="AG15" s="3"/>
      <c r="AH15" s="3"/>
      <c r="AI15" s="3"/>
      <c r="AJ15" s="3"/>
      <c r="AK15" s="106">
        <f t="shared" si="11"/>
        <v>0</v>
      </c>
      <c r="AL15" s="3"/>
      <c r="AM15" s="3"/>
      <c r="AN15" s="3"/>
      <c r="AO15" s="3"/>
      <c r="AP15" s="106">
        <f t="shared" si="12"/>
        <v>0</v>
      </c>
      <c r="AQ15" s="3"/>
      <c r="AR15" s="3"/>
      <c r="AS15" s="3"/>
      <c r="AT15" s="3"/>
      <c r="AU15" s="106">
        <f t="shared" si="13"/>
        <v>0</v>
      </c>
      <c r="AV15" s="3"/>
      <c r="AW15" s="3"/>
      <c r="AX15" s="3"/>
      <c r="AY15" s="3"/>
      <c r="AZ15" s="106">
        <f t="shared" si="14"/>
        <v>0</v>
      </c>
      <c r="BA15" s="3"/>
      <c r="BB15" s="3"/>
      <c r="BC15" s="3"/>
      <c r="BD15" s="3"/>
      <c r="BE15" s="106">
        <f t="shared" si="15"/>
        <v>0</v>
      </c>
    </row>
    <row r="16" spans="1:57" ht="17" thickBot="1">
      <c r="A16" s="3" t="s">
        <v>271</v>
      </c>
      <c r="B16" s="3"/>
      <c r="C16" s="3">
        <f t="shared" si="2"/>
        <v>0</v>
      </c>
      <c r="D16" s="3">
        <f t="shared" si="3"/>
        <v>0</v>
      </c>
      <c r="E16" s="3">
        <f t="shared" si="4"/>
        <v>0</v>
      </c>
      <c r="F16" s="3">
        <f t="shared" si="5"/>
        <v>0</v>
      </c>
      <c r="G16" s="106">
        <f t="shared" si="6"/>
        <v>0</v>
      </c>
      <c r="H16" s="3"/>
      <c r="I16" s="3"/>
      <c r="J16" s="3"/>
      <c r="K16" s="3"/>
      <c r="L16" s="106">
        <f t="shared" si="1"/>
        <v>0</v>
      </c>
      <c r="M16" s="3"/>
      <c r="N16" s="3"/>
      <c r="O16" s="3"/>
      <c r="P16" s="3"/>
      <c r="Q16" s="106">
        <f t="shared" si="7"/>
        <v>0</v>
      </c>
      <c r="R16" s="3"/>
      <c r="S16" s="3"/>
      <c r="T16" s="3"/>
      <c r="U16" s="3"/>
      <c r="V16" s="106">
        <f t="shared" si="8"/>
        <v>0</v>
      </c>
      <c r="W16" s="3"/>
      <c r="X16" s="3"/>
      <c r="Y16" s="3"/>
      <c r="Z16" s="3"/>
      <c r="AA16" s="106">
        <f t="shared" si="9"/>
        <v>0</v>
      </c>
      <c r="AB16" s="3"/>
      <c r="AC16" s="3"/>
      <c r="AD16" s="3"/>
      <c r="AE16" s="3"/>
      <c r="AF16" s="106">
        <f t="shared" si="10"/>
        <v>0</v>
      </c>
      <c r="AG16" s="3"/>
      <c r="AH16" s="3"/>
      <c r="AI16" s="3"/>
      <c r="AJ16" s="3"/>
      <c r="AK16" s="106">
        <f t="shared" si="11"/>
        <v>0</v>
      </c>
      <c r="AL16" s="3"/>
      <c r="AM16" s="3"/>
      <c r="AN16" s="3"/>
      <c r="AO16" s="3"/>
      <c r="AP16" s="106">
        <f t="shared" si="12"/>
        <v>0</v>
      </c>
      <c r="AQ16" s="3"/>
      <c r="AR16" s="3"/>
      <c r="AS16" s="3"/>
      <c r="AT16" s="3"/>
      <c r="AU16" s="106">
        <f t="shared" si="13"/>
        <v>0</v>
      </c>
      <c r="AV16" s="3"/>
      <c r="AW16" s="3"/>
      <c r="AX16" s="3"/>
      <c r="AY16" s="3"/>
      <c r="AZ16" s="106">
        <f t="shared" si="14"/>
        <v>0</v>
      </c>
      <c r="BA16" s="3"/>
      <c r="BB16" s="3"/>
      <c r="BC16" s="3"/>
      <c r="BD16" s="3"/>
      <c r="BE16" s="106">
        <f t="shared" si="15"/>
        <v>0</v>
      </c>
    </row>
    <row r="17" spans="1:57" ht="17" thickBot="1">
      <c r="A17" s="3" t="s">
        <v>272</v>
      </c>
      <c r="B17" s="3"/>
      <c r="C17" s="3">
        <f t="shared" si="2"/>
        <v>0</v>
      </c>
      <c r="D17" s="3">
        <f t="shared" si="3"/>
        <v>0</v>
      </c>
      <c r="E17" s="3">
        <f t="shared" si="4"/>
        <v>0</v>
      </c>
      <c r="F17" s="3">
        <f t="shared" si="5"/>
        <v>0</v>
      </c>
      <c r="G17" s="106">
        <f t="shared" si="6"/>
        <v>0</v>
      </c>
      <c r="H17" s="3"/>
      <c r="I17" s="3"/>
      <c r="J17" s="3"/>
      <c r="K17" s="3"/>
      <c r="L17" s="106">
        <f t="shared" si="1"/>
        <v>0</v>
      </c>
      <c r="M17" s="3"/>
      <c r="N17" s="3"/>
      <c r="O17" s="3"/>
      <c r="P17" s="3"/>
      <c r="Q17" s="106">
        <f t="shared" si="7"/>
        <v>0</v>
      </c>
      <c r="R17" s="3"/>
      <c r="S17" s="3"/>
      <c r="T17" s="3"/>
      <c r="U17" s="3"/>
      <c r="V17" s="106">
        <f t="shared" si="8"/>
        <v>0</v>
      </c>
      <c r="W17" s="3"/>
      <c r="X17" s="3"/>
      <c r="Y17" s="3"/>
      <c r="Z17" s="3"/>
      <c r="AA17" s="106">
        <f t="shared" si="9"/>
        <v>0</v>
      </c>
      <c r="AB17" s="3"/>
      <c r="AC17" s="3"/>
      <c r="AD17" s="3"/>
      <c r="AE17" s="3"/>
      <c r="AF17" s="106">
        <f t="shared" si="10"/>
        <v>0</v>
      </c>
      <c r="AG17" s="3"/>
      <c r="AH17" s="3"/>
      <c r="AI17" s="3"/>
      <c r="AJ17" s="3"/>
      <c r="AK17" s="106">
        <f t="shared" si="11"/>
        <v>0</v>
      </c>
      <c r="AL17" s="3"/>
      <c r="AM17" s="3"/>
      <c r="AN17" s="3"/>
      <c r="AO17" s="3"/>
      <c r="AP17" s="106">
        <f t="shared" si="12"/>
        <v>0</v>
      </c>
      <c r="AQ17" s="3"/>
      <c r="AR17" s="3"/>
      <c r="AS17" s="3"/>
      <c r="AT17" s="3"/>
      <c r="AU17" s="106">
        <f t="shared" si="13"/>
        <v>0</v>
      </c>
      <c r="AV17" s="3"/>
      <c r="AW17" s="3"/>
      <c r="AX17" s="3"/>
      <c r="AY17" s="3"/>
      <c r="AZ17" s="106">
        <f t="shared" si="14"/>
        <v>0</v>
      </c>
      <c r="BA17" s="3"/>
      <c r="BB17" s="3"/>
      <c r="BC17" s="3"/>
      <c r="BD17" s="3"/>
      <c r="BE17" s="106">
        <f t="shared" si="15"/>
        <v>0</v>
      </c>
    </row>
    <row r="18" spans="1:57" ht="17" thickBot="1">
      <c r="A18" s="3" t="s">
        <v>273</v>
      </c>
      <c r="B18" s="3"/>
      <c r="C18" s="3">
        <f t="shared" si="2"/>
        <v>0</v>
      </c>
      <c r="D18" s="3">
        <f t="shared" si="3"/>
        <v>0</v>
      </c>
      <c r="E18" s="3">
        <f t="shared" si="4"/>
        <v>0</v>
      </c>
      <c r="F18" s="3">
        <f t="shared" si="5"/>
        <v>0</v>
      </c>
      <c r="G18" s="106">
        <f t="shared" si="6"/>
        <v>0</v>
      </c>
      <c r="H18" s="3"/>
      <c r="I18" s="3"/>
      <c r="J18" s="3"/>
      <c r="K18" s="3"/>
      <c r="L18" s="106">
        <f t="shared" si="1"/>
        <v>0</v>
      </c>
      <c r="M18" s="3"/>
      <c r="N18" s="3"/>
      <c r="O18" s="3"/>
      <c r="P18" s="3"/>
      <c r="Q18" s="106">
        <f t="shared" si="7"/>
        <v>0</v>
      </c>
      <c r="R18" s="3"/>
      <c r="S18" s="3"/>
      <c r="T18" s="3"/>
      <c r="U18" s="3"/>
      <c r="V18" s="106">
        <f t="shared" si="8"/>
        <v>0</v>
      </c>
      <c r="W18" s="3"/>
      <c r="X18" s="3"/>
      <c r="Y18" s="3"/>
      <c r="Z18" s="3"/>
      <c r="AA18" s="106">
        <f t="shared" si="9"/>
        <v>0</v>
      </c>
      <c r="AB18" s="3"/>
      <c r="AC18" s="3"/>
      <c r="AD18" s="3"/>
      <c r="AE18" s="3"/>
      <c r="AF18" s="106">
        <f t="shared" si="10"/>
        <v>0</v>
      </c>
      <c r="AG18" s="3"/>
      <c r="AH18" s="3"/>
      <c r="AI18" s="3"/>
      <c r="AJ18" s="3"/>
      <c r="AK18" s="106">
        <f t="shared" si="11"/>
        <v>0</v>
      </c>
      <c r="AL18" s="3"/>
      <c r="AM18" s="3"/>
      <c r="AN18" s="3"/>
      <c r="AO18" s="3"/>
      <c r="AP18" s="106">
        <f t="shared" si="12"/>
        <v>0</v>
      </c>
      <c r="AQ18" s="3"/>
      <c r="AR18" s="3"/>
      <c r="AS18" s="3"/>
      <c r="AT18" s="3"/>
      <c r="AU18" s="106">
        <f t="shared" si="13"/>
        <v>0</v>
      </c>
      <c r="AV18" s="3"/>
      <c r="AW18" s="3"/>
      <c r="AX18" s="3"/>
      <c r="AY18" s="3"/>
      <c r="AZ18" s="106">
        <f t="shared" si="14"/>
        <v>0</v>
      </c>
      <c r="BA18" s="3"/>
      <c r="BB18" s="3"/>
      <c r="BC18" s="3"/>
      <c r="BD18" s="3"/>
      <c r="BE18" s="106">
        <f t="shared" si="15"/>
        <v>0</v>
      </c>
    </row>
    <row r="19" spans="1:57" ht="17" thickBot="1">
      <c r="A19" s="3" t="s">
        <v>274</v>
      </c>
      <c r="B19" s="3"/>
      <c r="C19" s="3">
        <f t="shared" si="2"/>
        <v>0</v>
      </c>
      <c r="D19" s="3">
        <f t="shared" si="3"/>
        <v>0</v>
      </c>
      <c r="E19" s="3">
        <f t="shared" si="4"/>
        <v>0</v>
      </c>
      <c r="F19" s="3">
        <f t="shared" si="5"/>
        <v>0</v>
      </c>
      <c r="G19" s="106">
        <f t="shared" si="6"/>
        <v>0</v>
      </c>
      <c r="H19" s="3"/>
      <c r="I19" s="3"/>
      <c r="J19" s="3"/>
      <c r="K19" s="3"/>
      <c r="L19" s="106">
        <f t="shared" si="1"/>
        <v>0</v>
      </c>
      <c r="M19" s="3"/>
      <c r="N19" s="3"/>
      <c r="O19" s="3"/>
      <c r="P19" s="3"/>
      <c r="Q19" s="106">
        <f t="shared" si="7"/>
        <v>0</v>
      </c>
      <c r="R19" s="3"/>
      <c r="S19" s="3"/>
      <c r="T19" s="3"/>
      <c r="U19" s="3"/>
      <c r="V19" s="106">
        <f t="shared" si="8"/>
        <v>0</v>
      </c>
      <c r="W19" s="3"/>
      <c r="X19" s="3"/>
      <c r="Y19" s="3"/>
      <c r="Z19" s="3"/>
      <c r="AA19" s="106">
        <f t="shared" si="9"/>
        <v>0</v>
      </c>
      <c r="AB19" s="3"/>
      <c r="AC19" s="3"/>
      <c r="AD19" s="3"/>
      <c r="AE19" s="3"/>
      <c r="AF19" s="106">
        <f t="shared" si="10"/>
        <v>0</v>
      </c>
      <c r="AG19" s="3"/>
      <c r="AH19" s="3"/>
      <c r="AI19" s="3"/>
      <c r="AJ19" s="3"/>
      <c r="AK19" s="106">
        <f t="shared" si="11"/>
        <v>0</v>
      </c>
      <c r="AL19" s="3"/>
      <c r="AM19" s="3"/>
      <c r="AN19" s="3"/>
      <c r="AO19" s="3"/>
      <c r="AP19" s="106">
        <f t="shared" si="12"/>
        <v>0</v>
      </c>
      <c r="AQ19" s="3"/>
      <c r="AR19" s="3"/>
      <c r="AS19" s="3"/>
      <c r="AT19" s="3"/>
      <c r="AU19" s="106">
        <f t="shared" si="13"/>
        <v>0</v>
      </c>
      <c r="AV19" s="3"/>
      <c r="AW19" s="3"/>
      <c r="AX19" s="3"/>
      <c r="AY19" s="3"/>
      <c r="AZ19" s="106">
        <f t="shared" si="14"/>
        <v>0</v>
      </c>
      <c r="BA19" s="3"/>
      <c r="BB19" s="3"/>
      <c r="BC19" s="3"/>
      <c r="BD19" s="3"/>
      <c r="BE19" s="106">
        <f t="shared" si="15"/>
        <v>0</v>
      </c>
    </row>
    <row r="20" spans="1:57" ht="17" thickBot="1">
      <c r="A20" s="3" t="s">
        <v>275</v>
      </c>
      <c r="B20" s="3"/>
      <c r="C20" s="3">
        <f t="shared" si="2"/>
        <v>0</v>
      </c>
      <c r="D20" s="3">
        <f t="shared" si="3"/>
        <v>0</v>
      </c>
      <c r="E20" s="3">
        <f t="shared" si="4"/>
        <v>0</v>
      </c>
      <c r="F20" s="3">
        <f t="shared" si="5"/>
        <v>0</v>
      </c>
      <c r="G20" s="106">
        <f t="shared" si="6"/>
        <v>0</v>
      </c>
      <c r="H20" s="3"/>
      <c r="I20" s="3"/>
      <c r="J20" s="3"/>
      <c r="K20" s="3"/>
      <c r="L20" s="106">
        <f t="shared" si="1"/>
        <v>0</v>
      </c>
      <c r="M20" s="3"/>
      <c r="N20" s="3"/>
      <c r="O20" s="3"/>
      <c r="P20" s="3"/>
      <c r="Q20" s="106">
        <f t="shared" si="7"/>
        <v>0</v>
      </c>
      <c r="R20" s="3"/>
      <c r="S20" s="3"/>
      <c r="T20" s="3"/>
      <c r="U20" s="3"/>
      <c r="V20" s="106">
        <f t="shared" si="8"/>
        <v>0</v>
      </c>
      <c r="W20" s="3"/>
      <c r="X20" s="3"/>
      <c r="Y20" s="3"/>
      <c r="Z20" s="3"/>
      <c r="AA20" s="106">
        <f t="shared" si="9"/>
        <v>0</v>
      </c>
      <c r="AB20" s="3"/>
      <c r="AC20" s="3"/>
      <c r="AD20" s="3"/>
      <c r="AE20" s="3"/>
      <c r="AF20" s="106">
        <f t="shared" si="10"/>
        <v>0</v>
      </c>
      <c r="AG20" s="3"/>
      <c r="AH20" s="3"/>
      <c r="AI20" s="3"/>
      <c r="AJ20" s="3"/>
      <c r="AK20" s="106">
        <f t="shared" si="11"/>
        <v>0</v>
      </c>
      <c r="AL20" s="3"/>
      <c r="AM20" s="3"/>
      <c r="AN20" s="3"/>
      <c r="AO20" s="3"/>
      <c r="AP20" s="106">
        <f t="shared" si="12"/>
        <v>0</v>
      </c>
      <c r="AQ20" s="3"/>
      <c r="AR20" s="3"/>
      <c r="AS20" s="3"/>
      <c r="AT20" s="3"/>
      <c r="AU20" s="106">
        <f t="shared" si="13"/>
        <v>0</v>
      </c>
      <c r="AV20" s="3"/>
      <c r="AW20" s="3"/>
      <c r="AX20" s="3"/>
      <c r="AY20" s="3"/>
      <c r="AZ20" s="106">
        <f t="shared" si="14"/>
        <v>0</v>
      </c>
      <c r="BA20" s="3"/>
      <c r="BB20" s="3"/>
      <c r="BC20" s="3"/>
      <c r="BD20" s="3"/>
      <c r="BE20" s="106">
        <f t="shared" si="15"/>
        <v>0</v>
      </c>
    </row>
    <row r="21" spans="1:57" ht="17" thickBot="1">
      <c r="A21" s="10" t="s">
        <v>203</v>
      </c>
      <c r="B21" s="3"/>
      <c r="C21" s="106">
        <f>SUM(C11:C20)</f>
        <v>0</v>
      </c>
      <c r="D21" s="106">
        <f t="shared" ref="D21:G21" si="16">SUM(D11:D20)</f>
        <v>0</v>
      </c>
      <c r="E21" s="106">
        <f t="shared" si="16"/>
        <v>0</v>
      </c>
      <c r="F21" s="106">
        <f t="shared" si="16"/>
        <v>0</v>
      </c>
      <c r="G21" s="106">
        <f t="shared" si="16"/>
        <v>0</v>
      </c>
      <c r="H21" s="106">
        <f>SUM(H11:H20)</f>
        <v>0</v>
      </c>
      <c r="I21" s="106">
        <f t="shared" ref="I21:L21" si="17">SUM(I11:I20)</f>
        <v>0</v>
      </c>
      <c r="J21" s="106">
        <f t="shared" si="17"/>
        <v>0</v>
      </c>
      <c r="K21" s="106">
        <f t="shared" si="17"/>
        <v>0</v>
      </c>
      <c r="L21" s="106">
        <f t="shared" si="17"/>
        <v>0</v>
      </c>
      <c r="M21" s="106">
        <f>SUM(M11:M20)</f>
        <v>0</v>
      </c>
      <c r="N21" s="106">
        <f t="shared" ref="N21:Q21" si="18">SUM(N11:N20)</f>
        <v>0</v>
      </c>
      <c r="O21" s="106">
        <f t="shared" si="18"/>
        <v>0</v>
      </c>
      <c r="P21" s="106">
        <f t="shared" si="18"/>
        <v>0</v>
      </c>
      <c r="Q21" s="106">
        <f t="shared" si="18"/>
        <v>0</v>
      </c>
      <c r="R21" s="106">
        <f>SUM(R11:R20)</f>
        <v>0</v>
      </c>
      <c r="S21" s="106">
        <f t="shared" ref="S21:V21" si="19">SUM(S11:S20)</f>
        <v>0</v>
      </c>
      <c r="T21" s="106">
        <f t="shared" si="19"/>
        <v>0</v>
      </c>
      <c r="U21" s="106">
        <f t="shared" si="19"/>
        <v>0</v>
      </c>
      <c r="V21" s="106">
        <f t="shared" si="19"/>
        <v>0</v>
      </c>
      <c r="W21" s="106">
        <f>SUM(W11:W20)</f>
        <v>0</v>
      </c>
      <c r="X21" s="106">
        <f t="shared" ref="X21:AA21" si="20">SUM(X11:X20)</f>
        <v>0</v>
      </c>
      <c r="Y21" s="106">
        <f t="shared" si="20"/>
        <v>0</v>
      </c>
      <c r="Z21" s="106">
        <f t="shared" si="20"/>
        <v>0</v>
      </c>
      <c r="AA21" s="106">
        <f t="shared" si="20"/>
        <v>0</v>
      </c>
      <c r="AB21" s="106">
        <f>SUM(AB11:AB20)</f>
        <v>0</v>
      </c>
      <c r="AC21" s="106">
        <f t="shared" ref="AC21:AF21" si="21">SUM(AC11:AC20)</f>
        <v>0</v>
      </c>
      <c r="AD21" s="106">
        <f t="shared" si="21"/>
        <v>0</v>
      </c>
      <c r="AE21" s="106">
        <f t="shared" si="21"/>
        <v>0</v>
      </c>
      <c r="AF21" s="106">
        <f t="shared" si="21"/>
        <v>0</v>
      </c>
      <c r="AG21" s="106">
        <f>SUM(AG11:AG20)</f>
        <v>0</v>
      </c>
      <c r="AH21" s="106">
        <f t="shared" ref="AH21:AK21" si="22">SUM(AH11:AH20)</f>
        <v>0</v>
      </c>
      <c r="AI21" s="106">
        <f t="shared" si="22"/>
        <v>0</v>
      </c>
      <c r="AJ21" s="106">
        <f t="shared" si="22"/>
        <v>0</v>
      </c>
      <c r="AK21" s="106">
        <f t="shared" si="22"/>
        <v>0</v>
      </c>
      <c r="AL21" s="106">
        <f>SUM(AL11:AL20)</f>
        <v>0</v>
      </c>
      <c r="AM21" s="106">
        <f t="shared" ref="AM21:AP21" si="23">SUM(AM11:AM20)</f>
        <v>0</v>
      </c>
      <c r="AN21" s="106">
        <f t="shared" si="23"/>
        <v>0</v>
      </c>
      <c r="AO21" s="106">
        <f t="shared" si="23"/>
        <v>0</v>
      </c>
      <c r="AP21" s="106">
        <f t="shared" si="23"/>
        <v>0</v>
      </c>
      <c r="AQ21" s="106">
        <f>SUM(AQ11:AQ20)</f>
        <v>0</v>
      </c>
      <c r="AR21" s="106">
        <f t="shared" ref="AR21:AU21" si="24">SUM(AR11:AR20)</f>
        <v>0</v>
      </c>
      <c r="AS21" s="106">
        <f t="shared" si="24"/>
        <v>0</v>
      </c>
      <c r="AT21" s="106">
        <f t="shared" si="24"/>
        <v>0</v>
      </c>
      <c r="AU21" s="106">
        <f t="shared" si="24"/>
        <v>0</v>
      </c>
      <c r="AV21" s="106">
        <f>SUM(AV11:AV20)</f>
        <v>0</v>
      </c>
      <c r="AW21" s="106">
        <f t="shared" ref="AW21:AZ21" si="25">SUM(AW11:AW20)</f>
        <v>0</v>
      </c>
      <c r="AX21" s="106">
        <f t="shared" si="25"/>
        <v>0</v>
      </c>
      <c r="AY21" s="106">
        <f t="shared" si="25"/>
        <v>0</v>
      </c>
      <c r="AZ21" s="106">
        <f t="shared" si="25"/>
        <v>0</v>
      </c>
      <c r="BA21" s="106">
        <f>SUM(BA11:BA20)</f>
        <v>0</v>
      </c>
      <c r="BB21" s="106">
        <f t="shared" ref="BB21:BE21" si="26">SUM(BB11:BB20)</f>
        <v>0</v>
      </c>
      <c r="BC21" s="106">
        <f t="shared" si="26"/>
        <v>0</v>
      </c>
      <c r="BD21" s="106">
        <f t="shared" si="26"/>
        <v>0</v>
      </c>
      <c r="BE21" s="106">
        <f t="shared" si="26"/>
        <v>0</v>
      </c>
    </row>
  </sheetData>
  <mergeCells count="13">
    <mergeCell ref="A9:A10"/>
    <mergeCell ref="C9:G9"/>
    <mergeCell ref="H9:L9"/>
    <mergeCell ref="M9:Q9"/>
    <mergeCell ref="AQ9:AU9"/>
    <mergeCell ref="AV9:AZ9"/>
    <mergeCell ref="BA9:BE9"/>
    <mergeCell ref="B9:B10"/>
    <mergeCell ref="R9:V9"/>
    <mergeCell ref="W9:AA9"/>
    <mergeCell ref="AB9:AF9"/>
    <mergeCell ref="AG9:AK9"/>
    <mergeCell ref="AL9:AP9"/>
  </mergeCells>
  <phoneticPr fontId="7" type="noConversion"/>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87506-7CE7-194D-90C8-03DE3E4644F9}">
  <sheetPr codeName="Sheet9"/>
  <dimension ref="A8:D13"/>
  <sheetViews>
    <sheetView workbookViewId="0">
      <selection activeCell="C17" sqref="C17"/>
    </sheetView>
  </sheetViews>
  <sheetFormatPr baseColWidth="10" defaultColWidth="11" defaultRowHeight="16"/>
  <cols>
    <col min="1" max="1" width="11.83203125" customWidth="1"/>
    <col min="2" max="4" width="34" customWidth="1"/>
  </cols>
  <sheetData>
    <row r="8" spans="1:4" ht="35" customHeight="1">
      <c r="A8" s="116"/>
      <c r="B8" s="117" t="s">
        <v>276</v>
      </c>
      <c r="C8" s="117" t="s">
        <v>277</v>
      </c>
      <c r="D8" s="117" t="s">
        <v>278</v>
      </c>
    </row>
    <row r="9" spans="1:4" ht="17">
      <c r="A9" s="107" t="s">
        <v>261</v>
      </c>
      <c r="B9" s="3"/>
      <c r="C9" s="3"/>
      <c r="D9" s="138" t="e">
        <f>C9/B9</f>
        <v>#DIV/0!</v>
      </c>
    </row>
    <row r="10" spans="1:4" ht="17">
      <c r="A10" s="107" t="s">
        <v>387</v>
      </c>
      <c r="B10" s="3"/>
      <c r="C10" s="3"/>
      <c r="D10" s="138" t="e">
        <f t="shared" ref="D10:D13" si="0">C10/B10</f>
        <v>#DIV/0!</v>
      </c>
    </row>
    <row r="11" spans="1:4" ht="17">
      <c r="A11" s="107" t="s">
        <v>263</v>
      </c>
      <c r="B11" s="3"/>
      <c r="C11" s="3"/>
      <c r="D11" s="138" t="e">
        <f t="shared" si="0"/>
        <v>#DIV/0!</v>
      </c>
    </row>
    <row r="12" spans="1:4" ht="17">
      <c r="A12" s="107" t="s">
        <v>264</v>
      </c>
      <c r="B12" s="3"/>
      <c r="C12" s="3"/>
      <c r="D12" s="138" t="e">
        <f t="shared" si="0"/>
        <v>#DIV/0!</v>
      </c>
    </row>
    <row r="13" spans="1:4" ht="17">
      <c r="A13" s="108" t="s">
        <v>203</v>
      </c>
      <c r="B13" s="3">
        <f>SUM(B9:B12)</f>
        <v>0</v>
      </c>
      <c r="C13" s="3">
        <f>SUM(C9:C12)</f>
        <v>0</v>
      </c>
      <c r="D13" s="138" t="e">
        <f t="shared" si="0"/>
        <v>#DIV/0!</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49fbb55-275e-4e94-96c9-44f4aab310ea">
      <Terms xmlns="http://schemas.microsoft.com/office/infopath/2007/PartnerControls"/>
    </lcf76f155ced4ddcb4097134ff3c332f>
    <Descriptionofcontents xmlns="f49fbb55-275e-4e94-96c9-44f4aab310ea" xsi:nil="true"/>
    <TaxCatchAll xmlns="985ec44e-1bab-4c0b-9df0-6ba128686fc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1BCC1A4E03C2C4DB79B656679B000C1" ma:contentTypeVersion="19" ma:contentTypeDescription="Create a new document." ma:contentTypeScope="" ma:versionID="11fbfffa34ec1fd6fbe9de90fbb97496">
  <xsd:schema xmlns:xsd="http://www.w3.org/2001/XMLSchema" xmlns:xs="http://www.w3.org/2001/XMLSchema" xmlns:p="http://schemas.microsoft.com/office/2006/metadata/properties" xmlns:ns2="f49fbb55-275e-4e94-96c9-44f4aab310ea" xmlns:ns3="76baa36f-e57b-4c69-9526-73663b0c69b3" xmlns:ns4="985ec44e-1bab-4c0b-9df0-6ba128686fc9" targetNamespace="http://schemas.microsoft.com/office/2006/metadata/properties" ma:root="true" ma:fieldsID="2e46a4cbde1630c35f9d09a7dae7e81c" ns2:_="" ns3:_="" ns4:_="">
    <xsd:import namespace="f49fbb55-275e-4e94-96c9-44f4aab310ea"/>
    <xsd:import namespace="76baa36f-e57b-4c69-9526-73663b0c69b3"/>
    <xsd:import namespace="985ec44e-1bab-4c0b-9df0-6ba128686fc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Descriptionofcontents" minOccurs="0"/>
                <xsd:element ref="ns2:MediaLengthInSeconds" minOccurs="0"/>
                <xsd:element ref="ns2:lcf76f155ced4ddcb4097134ff3c332f" minOccurs="0"/>
                <xsd:element ref="ns4:TaxCatchAll"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9fbb55-275e-4e94-96c9-44f4aab310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Descriptionofcontents" ma:index="19" nillable="true" ma:displayName="List of contents " ma:format="Dropdown" ma:internalName="Descriptionofcontents">
      <xsd:simpleType>
        <xsd:restriction base="dms:Text">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8175662-8596-484a-92c7-351d01561e22" ma:termSetId="09814cd3-568e-fe90-9814-8d621ff8fb84" ma:anchorId="fba54fb3-c3e1-fe81-a776-ca4b69148c4d" ma:open="true" ma:isKeyword="false">
      <xsd:complexType>
        <xsd:sequence>
          <xsd:element ref="pc:Terms" minOccurs="0" maxOccurs="1"/>
        </xsd:sequence>
      </xsd:complexType>
    </xsd:element>
    <xsd:element name="MediaServiceLocation" ma:index="24" nillable="true" ma:displayName="Location" ma:indexed="true" ma:internalName="MediaServiceLocation" ma:readOnly="true">
      <xsd:simpleType>
        <xsd:restriction base="dms:Text"/>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6baa36f-e57b-4c69-9526-73663b0c69b3"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5ec44e-1bab-4c0b-9df0-6ba128686fc9"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1b35fca2-add7-4175-a175-34eea05fc1ee}" ma:internalName="TaxCatchAll" ma:showField="CatchAllData" ma:web="76baa36f-e57b-4c69-9526-73663b0c69b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050D2C4-4391-4051-8383-94952006F478}">
  <ds:schemaRefs>
    <ds:schemaRef ds:uri="http://schemas.microsoft.com/office/2006/metadata/properties"/>
    <ds:schemaRef ds:uri="http://schemas.microsoft.com/office/infopath/2007/PartnerControls"/>
    <ds:schemaRef ds:uri="f49fbb55-275e-4e94-96c9-44f4aab310ea"/>
    <ds:schemaRef ds:uri="985ec44e-1bab-4c0b-9df0-6ba128686fc9"/>
  </ds:schemaRefs>
</ds:datastoreItem>
</file>

<file path=customXml/itemProps2.xml><?xml version="1.0" encoding="utf-8"?>
<ds:datastoreItem xmlns:ds="http://schemas.openxmlformats.org/officeDocument/2006/customXml" ds:itemID="{57876046-EFD3-487C-ABAE-059498650149}">
  <ds:schemaRefs>
    <ds:schemaRef ds:uri="http://schemas.microsoft.com/sharepoint/v3/contenttype/forms"/>
  </ds:schemaRefs>
</ds:datastoreItem>
</file>

<file path=customXml/itemProps3.xml><?xml version="1.0" encoding="utf-8"?>
<ds:datastoreItem xmlns:ds="http://schemas.openxmlformats.org/officeDocument/2006/customXml" ds:itemID="{6515E2FE-CBFA-4427-BD75-9D9EEE9F9D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9fbb55-275e-4e94-96c9-44f4aab310ea"/>
    <ds:schemaRef ds:uri="76baa36f-e57b-4c69-9526-73663b0c69b3"/>
    <ds:schemaRef ds:uri="985ec44e-1bab-4c0b-9df0-6ba128686f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17</vt:i4>
      </vt:variant>
    </vt:vector>
  </HeadingPairs>
  <TitlesOfParts>
    <vt:vector size="17" baseType="lpstr">
      <vt:lpstr>À propos - Lire en premier</vt:lpstr>
      <vt:lpstr>Réponses 2023</vt:lpstr>
      <vt:lpstr>Indicateur 1.1.A</vt:lpstr>
      <vt:lpstr>Indicateur 2.1.A</vt:lpstr>
      <vt:lpstr>Indicateur 2.1.C</vt:lpstr>
      <vt:lpstr>Indicateur 2.1.D</vt:lpstr>
      <vt:lpstr>Indicateur 2.2.A</vt:lpstr>
      <vt:lpstr>Indicateur 2.2.B</vt:lpstr>
      <vt:lpstr>Indicateur 3.1.C.</vt:lpstr>
      <vt:lpstr>Indicateur 3.2.A</vt:lpstr>
      <vt:lpstr>Indicateur 4.1.A.</vt:lpstr>
      <vt:lpstr>Indicateur 4.2.A.</vt:lpstr>
      <vt:lpstr>Indicateur 4.3.A</vt:lpstr>
      <vt:lpstr>Indicateur 5.1.A.</vt:lpstr>
      <vt:lpstr>Indicateur 5.4.A</vt:lpstr>
      <vt:lpstr>Indicateur 5.4.E</vt:lpstr>
      <vt:lpstr>Données dentrée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Carmen Rodriguez Rodriguez</dc:creator>
  <cp:keywords/>
  <dc:description/>
  <cp:lastModifiedBy>Carmen Rodriguez</cp:lastModifiedBy>
  <cp:revision/>
  <dcterms:created xsi:type="dcterms:W3CDTF">2022-08-17T10:49:09Z</dcterms:created>
  <dcterms:modified xsi:type="dcterms:W3CDTF">2024-06-04T14:38:59Z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0x010100C1BCC1A4E03C2C4DB79B656679B000C1</vt:lpwstr>
  </property>
</Properties>
</file>