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codeName="ThisWorkbook" defaultThemeVersion="166925"/>
  <mc:AlternateContent xmlns:mc="http://schemas.openxmlformats.org/markup-compatibility/2006">
    <mc:Choice Requires="x15">
      <x15ac:absPath xmlns:x15ac="http://schemas.microsoft.com/office/spreadsheetml/2010/11/ac" url="/Users/Carmen/Documents/IASC PSEA Consultancy/Indicators Guidance/Webinars/Invitation package/"/>
    </mc:Choice>
  </mc:AlternateContent>
  <xr:revisionPtr revIDLastSave="0" documentId="8_{260677D3-80CB-C448-85CF-6854BE5F950D}" xr6:coauthVersionLast="47" xr6:coauthVersionMax="47" xr10:uidLastSave="{00000000-0000-0000-0000-000000000000}"/>
  <bookViews>
    <workbookView xWindow="0" yWindow="760" windowWidth="30180" windowHeight="17640" activeTab="1" xr2:uid="{0D36D3E1-F566-F64F-B914-ED27BC587F1E}"/>
  </bookViews>
  <sheets>
    <sheet name="About -Read First" sheetId="10" r:id="rId1"/>
    <sheet name="2022 Responses" sheetId="1" r:id="rId2"/>
    <sheet name="Indicator 1.1.A" sheetId="3" r:id="rId3"/>
    <sheet name="Indicator 2.1.C" sheetId="5" r:id="rId4"/>
    <sheet name="Indicator 2.1.D" sheetId="6" r:id="rId5"/>
    <sheet name="Indicator 2.2.A" sheetId="7" r:id="rId6"/>
    <sheet name="Indicator 2.2.B" sheetId="11" r:id="rId7"/>
    <sheet name="Indicator 3.1.C." sheetId="9" r:id="rId8"/>
    <sheet name="Indicator 4.1.A." sheetId="12" r:id="rId9"/>
    <sheet name="Indicator 4.2.A." sheetId="13" r:id="rId10"/>
    <sheet name="Entry data" sheetId="2"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7" l="1"/>
  <c r="D35" i="1" s="1"/>
  <c r="F11" i="11"/>
  <c r="F12" i="11"/>
  <c r="F13" i="11"/>
  <c r="F14" i="11"/>
  <c r="F15" i="11"/>
  <c r="F16" i="11"/>
  <c r="F17" i="11"/>
  <c r="F18" i="11"/>
  <c r="F19" i="11"/>
  <c r="F10" i="11"/>
  <c r="D49" i="1"/>
  <c r="D50" i="1"/>
  <c r="D51" i="1"/>
  <c r="D52" i="1"/>
  <c r="D48" i="1"/>
  <c r="D44" i="1"/>
  <c r="D45" i="1"/>
  <c r="D46" i="1"/>
  <c r="D47" i="1"/>
  <c r="D43" i="1"/>
  <c r="D60" i="1"/>
  <c r="D61" i="1"/>
  <c r="D62" i="1"/>
  <c r="D63" i="1"/>
  <c r="D59" i="1"/>
  <c r="D10" i="9"/>
  <c r="D11" i="9"/>
  <c r="D12" i="9"/>
  <c r="D13" i="9"/>
  <c r="D9" i="9"/>
  <c r="C13" i="9"/>
  <c r="B13" i="9"/>
  <c r="D9" i="6"/>
  <c r="D10" i="6"/>
  <c r="D11" i="6"/>
  <c r="D12" i="6"/>
  <c r="D13" i="6"/>
  <c r="D14" i="6"/>
  <c r="D15" i="6"/>
  <c r="D16" i="6"/>
  <c r="D17" i="6"/>
  <c r="D18" i="6"/>
  <c r="D19" i="6"/>
  <c r="D20" i="6"/>
  <c r="D8" i="6"/>
  <c r="B23" i="12"/>
  <c r="D58" i="1" s="1"/>
  <c r="H8" i="3"/>
  <c r="I8" i="3"/>
  <c r="J8" i="3"/>
  <c r="H9" i="3"/>
  <c r="I9" i="3"/>
  <c r="J9" i="3"/>
  <c r="H10" i="3"/>
  <c r="I10" i="3"/>
  <c r="J10" i="3"/>
  <c r="H11" i="3"/>
  <c r="I11" i="3"/>
  <c r="J11" i="3"/>
  <c r="H12" i="3"/>
  <c r="I12" i="3"/>
  <c r="J12" i="3"/>
  <c r="H13" i="3"/>
  <c r="I13" i="3"/>
  <c r="J13" i="3"/>
  <c r="H14" i="3"/>
  <c r="I14" i="3"/>
  <c r="J14" i="3"/>
  <c r="H15" i="3"/>
  <c r="I15" i="3"/>
  <c r="J15" i="3"/>
  <c r="H16" i="3"/>
  <c r="I16" i="3"/>
  <c r="J16" i="3"/>
  <c r="H17" i="3"/>
  <c r="I17" i="3"/>
  <c r="J17" i="3"/>
  <c r="C24" i="5"/>
  <c r="D57" i="1"/>
  <c r="X20" i="6"/>
  <c r="W20" i="6"/>
  <c r="V20" i="6"/>
  <c r="U20" i="6"/>
  <c r="T20" i="6"/>
  <c r="S20" i="6"/>
  <c r="R20" i="6"/>
  <c r="Q20" i="6"/>
  <c r="P20" i="6"/>
  <c r="O20" i="6"/>
  <c r="N20" i="6"/>
  <c r="M20" i="6"/>
  <c r="L20" i="6"/>
  <c r="K20" i="6"/>
  <c r="J20" i="6"/>
  <c r="I20" i="6"/>
  <c r="H20" i="6"/>
  <c r="G20" i="6"/>
  <c r="F20" i="6"/>
  <c r="E20" i="6"/>
  <c r="D88" i="1" l="1"/>
  <c r="F20" i="11"/>
  <c r="D40" i="1" s="1"/>
  <c r="E20" i="11"/>
  <c r="D39" i="1" s="1"/>
  <c r="D20" i="11"/>
  <c r="D38" i="1" s="1"/>
  <c r="C20" i="11"/>
  <c r="D37" i="1" s="1"/>
  <c r="B20" i="11"/>
  <c r="D36" i="1" s="1"/>
  <c r="B18" i="3"/>
  <c r="B8" i="6"/>
  <c r="C8" i="6"/>
  <c r="C9" i="6"/>
  <c r="C10" i="6"/>
  <c r="C11" i="6"/>
  <c r="C12" i="6"/>
  <c r="C13" i="6"/>
  <c r="C14" i="6"/>
  <c r="C15" i="6"/>
  <c r="C16" i="6"/>
  <c r="C17" i="6"/>
  <c r="C18" i="6"/>
  <c r="C19" i="6"/>
  <c r="B9" i="6"/>
  <c r="B10" i="6"/>
  <c r="B11" i="6"/>
  <c r="B12" i="6"/>
  <c r="D26" i="1" s="1"/>
  <c r="B13" i="6"/>
  <c r="B14" i="6"/>
  <c r="B15" i="6"/>
  <c r="B16" i="6"/>
  <c r="B17" i="6"/>
  <c r="B18" i="6"/>
  <c r="B19" i="6"/>
  <c r="D20" i="1" l="1"/>
  <c r="D24" i="5"/>
  <c r="D21" i="1" s="1"/>
  <c r="D29" i="1"/>
  <c r="D28" i="1"/>
  <c r="D22" i="1"/>
  <c r="D33" i="1"/>
  <c r="D24" i="1"/>
  <c r="D23" i="1"/>
  <c r="D25" i="1"/>
  <c r="D32" i="1"/>
  <c r="B20" i="6"/>
  <c r="D31" i="1"/>
  <c r="D27" i="1"/>
  <c r="D30" i="1"/>
  <c r="C20" i="6"/>
  <c r="C18" i="3"/>
  <c r="F18" i="3"/>
  <c r="E18" i="3"/>
  <c r="D11" i="1" s="1"/>
  <c r="I18" i="3" l="1"/>
  <c r="H18" i="3"/>
  <c r="D34" i="1"/>
  <c r="D14" i="1"/>
  <c r="D15" i="1"/>
  <c r="D12" i="1"/>
  <c r="D18" i="3"/>
  <c r="G18" i="3"/>
  <c r="J18" i="3" s="1"/>
  <c r="D16" i="1" l="1"/>
  <c r="D13" i="1"/>
</calcChain>
</file>

<file path=xl/sharedStrings.xml><?xml version="1.0" encoding="utf-8"?>
<sst xmlns="http://schemas.openxmlformats.org/spreadsheetml/2006/main" count="405" uniqueCount="265">
  <si>
    <t>2022 IASC PSEA Mapping Exercise</t>
  </si>
  <si>
    <t>Responses Collection Tool</t>
  </si>
  <si>
    <t>OBJECTIVES</t>
  </si>
  <si>
    <t>This is a tool to support the collection of responses for the 2022 PSEA Mapping Exercise. This spreadsheet is to be used at country level by HC teams, inter-agency PSEA Coordinators/Co-chair(s) and Network members when collecting data to report against the UNCT/HCT Action Plan.</t>
  </si>
  <si>
    <t>Reporting time: year under review (1st January - 31st  December 2022)</t>
  </si>
  <si>
    <t>Reporting deadline:  31st January 2023</t>
  </si>
  <si>
    <t>USE OF THE TOOL</t>
  </si>
  <si>
    <t>This tool is to be used together with the IASC PSEA Core Indicators Guidance Note for detailed information on definition of terms and methods of computation</t>
  </si>
  <si>
    <r>
      <rPr>
        <b/>
        <sz val="12"/>
        <rFont val="Calibri (Body)"/>
      </rPr>
      <t>2022 RESPONSES TAB</t>
    </r>
    <r>
      <rPr>
        <sz val="12"/>
        <color theme="1"/>
        <rFont val="Calibri"/>
        <family val="2"/>
        <scheme val="minor"/>
      </rPr>
      <t xml:space="preserve">
The 2022 Responses is the main sheet with indicators, related questions as well as dissagregation methods and responses and comments/clarifications. The sheet contains the following:</t>
    </r>
  </si>
  <si>
    <r>
      <rPr>
        <b/>
        <sz val="12"/>
        <color theme="1"/>
        <rFont val="Calibri"/>
        <family val="2"/>
        <scheme val="minor"/>
      </rPr>
      <t>1. IASC PSEA CORE INDICATORS.</t>
    </r>
    <r>
      <rPr>
        <sz val="12"/>
        <color theme="1"/>
        <rFont val="Calibri"/>
        <family val="2"/>
        <scheme val="minor"/>
      </rPr>
      <t xml:space="preserve"> Please see Indicators Guidance Note for full description</t>
    </r>
  </si>
  <si>
    <r>
      <rPr>
        <b/>
        <sz val="12"/>
        <color theme="1"/>
        <rFont val="Calibri"/>
        <family val="2"/>
        <scheme val="minor"/>
      </rPr>
      <t>2. QUESTION</t>
    </r>
    <r>
      <rPr>
        <sz val="12"/>
        <color theme="1"/>
        <rFont val="Calibri"/>
        <family val="2"/>
        <scheme val="minor"/>
      </rPr>
      <t>. Mapping  question related to the IASC PSEA Core  indicator. The questions are prepared to gather comprenhensive data on the progress against the related indicator</t>
    </r>
  </si>
  <si>
    <r>
      <rPr>
        <b/>
        <sz val="12"/>
        <color theme="1"/>
        <rFont val="Calibri"/>
        <family val="2"/>
        <scheme val="minor"/>
      </rPr>
      <t>3. DISAGGREGATION</t>
    </r>
    <r>
      <rPr>
        <sz val="12"/>
        <color theme="1"/>
        <rFont val="Calibri"/>
        <family val="2"/>
        <scheme val="minor"/>
      </rPr>
      <t xml:space="preserve">. Column with sub-groups/sub-categories the data needs to be broken down into. </t>
    </r>
  </si>
  <si>
    <r>
      <rPr>
        <b/>
        <sz val="12"/>
        <color theme="1"/>
        <rFont val="Calibri"/>
        <family val="2"/>
        <scheme val="minor"/>
      </rPr>
      <t xml:space="preserve">4. RESPONSES. </t>
    </r>
    <r>
      <rPr>
        <sz val="12"/>
        <color theme="1"/>
        <rFont val="Calibri"/>
        <family val="2"/>
        <scheme val="minor"/>
      </rPr>
      <t>Cells  responses in the form of quantitative data (i.e. numbers/percanteges) or qualitative information (i.e. full-length descriptions/scales/multi-choice) Some of the cells are pre-filled with links to the tabs containing indicator-related data. Some others include drop-down lists with pre-inserted answers for respondents to choose. Others are blank for respondents to insert their answers.</t>
    </r>
  </si>
  <si>
    <r>
      <rPr>
        <b/>
        <sz val="12"/>
        <color theme="1"/>
        <rFont val="Calibri"/>
        <family val="2"/>
        <scheme val="minor"/>
      </rPr>
      <t>5. COMMENTS/CLARIFICATION ON RESPONSES.</t>
    </r>
    <r>
      <rPr>
        <sz val="12"/>
        <color theme="1"/>
        <rFont val="Calibri"/>
        <family val="2"/>
        <scheme val="minor"/>
      </rPr>
      <t xml:space="preserve"> Cells available for respondents to insert specific examples of good practices and areas of weakness or challenges gathering requested data , along with constructive suggestions for improvement.</t>
    </r>
  </si>
  <si>
    <r>
      <rPr>
        <b/>
        <sz val="12"/>
        <color theme="1"/>
        <rFont val="Calibri"/>
        <family val="2"/>
        <scheme val="minor"/>
      </rPr>
      <t>SUBSEQUENT INDICATORS TABS</t>
    </r>
    <r>
      <rPr>
        <sz val="12"/>
        <color theme="1"/>
        <rFont val="Calibri"/>
        <family val="2"/>
        <scheme val="minor"/>
      </rPr>
      <t xml:space="preserve">
The tool also includes eight tabs subsequent to the main 2022 Responses one. Each one of these tabs include a table to be filled in with data corresponding to a quantitative indicators. They facilitate the calculation of data and are linked to the sheet '2022 Responses'.
</t>
    </r>
    <r>
      <rPr>
        <b/>
        <sz val="12"/>
        <color rgb="FFFF0000"/>
        <rFont val="Calibri (Body)"/>
      </rPr>
      <t xml:space="preserve">Respondents are requested to fill in ONLY the white cells of the tables as colored cells contain formulas or data is not needed. </t>
    </r>
    <r>
      <rPr>
        <sz val="12"/>
        <color theme="1"/>
        <rFont val="Calibri"/>
        <family val="2"/>
        <scheme val="minor"/>
      </rPr>
      <t xml:space="preserve">
Within the tables, the standard  number of listed Network members is 10 as well as the standard number of geographical areas/sublocations. Countries should add enough rows/columns to the  tables to fit the actual number of network members or geographical areas/sublocations. Only in these cases, formulas in colored cells are to be amended, including the formula at the 2022 Responses tab that links with the results in the tables.
These tabs have been added to facilitate the collection of data to feed the 'Responses' column. If you feel the tables are not helping you or you have developed a better way to collect data please ignore them, delete the formulas on the 2022 Response sheet and input the requested number directly.</t>
    </r>
  </si>
  <si>
    <t>STEPS TO FILL IN THE RESPONSES SHEET</t>
  </si>
  <si>
    <t>1. Read the 2022 Mapping Information Sheet and detailed description of indicators at the IASC PSEA Core Indicators Guidance Note</t>
  </si>
  <si>
    <t>2. Read this tab carefully and go through the different tabs of the file</t>
  </si>
  <si>
    <t>3. Consult/decide together with the rest of the members of the PSEA Network/Task Force about the tools to be used for data collection (either the present file and tables or a different one)</t>
  </si>
  <si>
    <t>4. Consult/decide together with the rest of the members of the PSEA Network/Task Force on internal deadlines for the submission of information. Please note that the deadline for responses submission for countries is 31st January 2023</t>
  </si>
  <si>
    <t>5. If using this file and data collection tables, please adapt tables  on Indicators' tabs to the exact number of PSEA Network members/Task force members and/or number of geographical areas/sublocations. Add rows/columns with cells for data from all partners. Review formulas accordingly.</t>
  </si>
  <si>
    <t>6. Disseminate the tool for data collection among PSEA Network members/Task force members with clear instructions</t>
  </si>
  <si>
    <t>7. Collect data from  PSEA Network members/Task force, aggregate it when necessary and check for data quality. Amend inconsistencies/data gaps if needed.</t>
  </si>
  <si>
    <t>8. Insert as many comments/explanations under column E 'Comments/clarifications on responses' as needed</t>
  </si>
  <si>
    <t>9. Get feedback/approval from PSEA Network members/Task force about final responses before submiting to HC.</t>
  </si>
  <si>
    <t>10. Submit the file to data collectors on time</t>
  </si>
  <si>
    <t>QUESTIONS/CLARIFICATIONS</t>
  </si>
  <si>
    <t>Please contact: marrodriguez@unicef.org and ichapcakova@unicef.org</t>
  </si>
  <si>
    <t>2022 IASC PSEA MAPPING - RESPONSE SHEET</t>
  </si>
  <si>
    <t xml:space="preserve">Country: </t>
  </si>
  <si>
    <t>Name of respondent:</t>
  </si>
  <si>
    <t>Position of Respondent:</t>
  </si>
  <si>
    <t>Date of response:</t>
  </si>
  <si>
    <t>Email of respondent:</t>
  </si>
  <si>
    <t>Mapping responses sent through the Office of the RC/HC (yes/no):</t>
  </si>
  <si>
    <t xml:space="preserve">IASC PSEA Core Indicators </t>
  </si>
  <si>
    <t>Question</t>
  </si>
  <si>
    <t xml:space="preserve">Disaggregation </t>
  </si>
  <si>
    <t>Responses</t>
  </si>
  <si>
    <t>Comments/clarifications on responses</t>
  </si>
  <si>
    <t xml:space="preserve">OUTCOME 1 </t>
  </si>
  <si>
    <t>1.1.A. Number and Percentage of personnel deployed, including those short-term and those visiting the country complete mandatory training on PSEA that includes clear guidance on where and how to report allegations of misconduct</t>
  </si>
  <si>
    <t>Q. 1.1.A.1. Total number of personnel trained/participate in a mandatory PSEA training/refresher in the current year of review:</t>
  </si>
  <si>
    <t>Male</t>
  </si>
  <si>
    <t>Female</t>
  </si>
  <si>
    <t>Total (male and female)</t>
  </si>
  <si>
    <t>Q. 1.1.A.1. Total percentage of personnel trained/participate in a mandatory PSEA training/refresher in the current year of review:</t>
  </si>
  <si>
    <t>OUTCOME 2</t>
  </si>
  <si>
    <t>2.1.A. Inter-agency PSEA Standard Operating Procedures are endorsed by UNCT/ HCT and rolled out</t>
  </si>
  <si>
    <t>Q. 2.1.A.1. Scale of PSEA SOPs being endorsed and rolled out:</t>
  </si>
  <si>
    <t>Scale 1: Inter-agency SOPs are nonexistent.</t>
  </si>
  <si>
    <t>2.1.C. Number and percentage of children and adults who have access to a safe and accessible channel to report sexual exploitation and abuse by personnel who provide assistance to affected populations</t>
  </si>
  <si>
    <t>Q. 2.1.C.1. Number of population who have access to a safe and accessible channel to report SEA</t>
  </si>
  <si>
    <t>Total No</t>
  </si>
  <si>
    <t>Q. 2.1.C.2. Percentage of population who have access to a safe and accessible channel to report SEA</t>
  </si>
  <si>
    <t>Total %</t>
  </si>
  <si>
    <t>2.1.D. Percentage of allegations reported to the PSEA Network per month and responded to within seven days</t>
  </si>
  <si>
    <t>Q. 2.1.D.1. Percentage of allegations reported to the PSEA Network per month and responded to within seven days</t>
  </si>
  <si>
    <t>Month 1</t>
  </si>
  <si>
    <t>Month 2</t>
  </si>
  <si>
    <t>Month 3</t>
  </si>
  <si>
    <t>Month 4</t>
  </si>
  <si>
    <t>Month 5</t>
  </si>
  <si>
    <t>Month 6</t>
  </si>
  <si>
    <t>Month 7</t>
  </si>
  <si>
    <t>Month 8</t>
  </si>
  <si>
    <t>Month 9</t>
  </si>
  <si>
    <t>Month 10</t>
  </si>
  <si>
    <t>Month 11</t>
  </si>
  <si>
    <t>Month 12</t>
  </si>
  <si>
    <t>TOTAL</t>
  </si>
  <si>
    <t>2.2.A. Number of sites where awareness raising campaigns/activities on how to report sexual exploitation and abuse and how to access victim/survivor-centered assistance have been reached annually</t>
  </si>
  <si>
    <t>Q. 2.2.A.1. Number of sites where awareness raising campaigns/activities on how to report sexual exploitation and abuse exist</t>
  </si>
  <si>
    <t>#</t>
  </si>
  <si>
    <t>2.2.B. Number of children and adults engaged through awareness-raising activities and community mobilisation interventions on PSEA</t>
  </si>
  <si>
    <t>Q. 2.2.B.1. Number of people engaged through awareness-raising activities and community mobilisation interventions on PSEA</t>
  </si>
  <si>
    <t xml:space="preserve">Male under 18 years of age </t>
  </si>
  <si>
    <t>Male 18 years of age or older</t>
  </si>
  <si>
    <t>Female under 18 years of age</t>
  </si>
  <si>
    <t>Female 18 years of age or older</t>
  </si>
  <si>
    <t>Total</t>
  </si>
  <si>
    <t>OUTCOME 3</t>
  </si>
  <si>
    <t>3.1.C. Number and percentage of SEA victims/survivors who have been promptly referred to quality assistance, as part of ongoing GBV and CP programming or in line with existing service mappings</t>
  </si>
  <si>
    <t>Q. 3.1.C.1. Number of SEA victims/survivors who have been promptly referred to quality assistance</t>
  </si>
  <si>
    <t>Q. 3.1.C.2. Percentage of SEA victims/survivors who have been promptly referred to quality assistance</t>
  </si>
  <si>
    <t>3.1.E. Percentage of required funding/resources for assistance to GBV victims/survivors at the response plans/appeals that is available</t>
  </si>
  <si>
    <t>Q. 3.1.E.1.Percentage of the GBV required funds  that are covered (funded)  under the current year under review as per the GBV sector funding progress for response plans/appeals.</t>
  </si>
  <si>
    <t>3.2.A.Status of implementation of the UN Victims' Assistance Protocol by the PSEA Network, including SOPs for referral and provision of services for SEA survivors</t>
  </si>
  <si>
    <t>Q. 3.2.A.1. Please indicate if:</t>
  </si>
  <si>
    <t xml:space="preserve">Scale 1: SOPs are non-existent.   </t>
  </si>
  <si>
    <t>OUTCOME 4</t>
  </si>
  <si>
    <t>4.1.A. Number and percentage of PSEA Network members have personnel trained on SEA guidelines and protocols for victim/survivor-centered investigations</t>
  </si>
  <si>
    <t>4.1.A.1. Number of   PSEA Network members have personnel trained on SEA guidelines and protocols for victim/survivor-centred investigations</t>
  </si>
  <si>
    <t>4.1.A.2. Percentage  of   PSEA Network members have personnel trained on SEA guidelines and protocols for victim/survivor-centred investigations</t>
  </si>
  <si>
    <t>4.2.A. Percentage of victims/survivors who are informed of the outcome of the investigations.</t>
  </si>
  <si>
    <t>4.2.A. 1 Percentage of victims/survivors who are informed of the outcome of the investigations.</t>
  </si>
  <si>
    <t xml:space="preserve">4.3.A. Percentage of implementing partners assessed as having medium or full capacity based on UN Implementing Partner PSEA Capacity Assessment </t>
  </si>
  <si>
    <t>Q. 4.3.A.1. Percentage of  implementing partners assessed as having medium or full capacity based on UN Implementing Partner PSEA Capacity Assessment</t>
  </si>
  <si>
    <t>OUTCOME 5</t>
  </si>
  <si>
    <t>5.1.A. The UNCT/HCT fulfils its function as the senior level body overseeing PSEA Network</t>
  </si>
  <si>
    <t xml:space="preserve">5.1.A.1. UNCT/HCT fulfils its functions: </t>
  </si>
  <si>
    <t>5.3.A. Status of deployment of a full-time PSEA Network Coordinator</t>
  </si>
  <si>
    <t>Q. 5.3.A.1. Status of PSEA Coordinator:</t>
  </si>
  <si>
    <t>Q. 5.3.A.2. Does the PSEA coordinator report directly to the Humanitarian Coordinator (HC)/Resident Coordinator (RC)?</t>
  </si>
  <si>
    <t>Q. 5.3.A.3. If answer to question Q. 5.3.A.1 fall under scale 3 and/or 4, please indicate if:</t>
  </si>
  <si>
    <t>Q. 5.3.A.4. If answer to question Q. 5.3.A.1 fall under scale 3 and/or 4, please indicate if:</t>
  </si>
  <si>
    <t>Q. 5.3.A.5. If answer to question Q. 5.3.A.1 fall under scale 3 and/or 4, please indicate how long is the PSEA Coordinator contract:</t>
  </si>
  <si>
    <t>Q. 5.3.A.6. If answer to question Q. 5.3.A.1 fall under scale 3 and/or 4, please indicate if:</t>
  </si>
  <si>
    <t>Q. 5.3.A.7. Name and contact details of PSEA Coordinator</t>
  </si>
  <si>
    <t xml:space="preserve">5.4.A. PSEA Network is established or in place </t>
  </si>
  <si>
    <t>Q. 5.4.A.1. Network formally established according to the following scale:</t>
  </si>
  <si>
    <t>Q. 5.4.A.2. Network formally led by co-chairs and PSEA coordinator according to the following scale:</t>
  </si>
  <si>
    <t>Q. 5.3.A.3. Names of the co-chair agencies/organizations</t>
  </si>
  <si>
    <t>Q. 5.3.A.4. Contact details of co-chairs</t>
  </si>
  <si>
    <t>5.4.C. Integration of PSEA in the Humanitarian Response Plan (or similar)</t>
  </si>
  <si>
    <t>5.4.C.1. Assess if the Humanitarian Response Plan integrates PSEA following the scale</t>
  </si>
  <si>
    <t>5.4.E. Percentage of the funding needs to implement the PSEA Action Plan that are allocated</t>
  </si>
  <si>
    <t>Q. 5.4.E.1. Total funding needs for the next 12 months (according to the Action Plan) (Amount in USD)</t>
  </si>
  <si>
    <t xml:space="preserve">Q. 5.4.E.2. Total amount funded and sourced of the funding for the next 12 months </t>
  </si>
  <si>
    <t>1. -	Project-based funding in the Humanitarian Response Plan (HRP)/UN Development Assistance Plan (UNSDCF)</t>
  </si>
  <si>
    <t>2. Individual agencies’ commitments to certain activities</t>
  </si>
  <si>
    <t>3. Country-based pooled Funds (CBPF)</t>
  </si>
  <si>
    <t>4. -	The Central Emergency Response Fund (CERF)</t>
  </si>
  <si>
    <t>6. Other (specify)</t>
  </si>
  <si>
    <t>TOTAL funded</t>
  </si>
  <si>
    <t>Q. 5.4.E.3. Percentage of the needs covered by the funds allocated (method of calculation: total amount funded as per 5.4.E.2. divided by the total funding needs as per 5.4.E.1)</t>
  </si>
  <si>
    <t>5.6.A. The inter-agency PSEA network carries out annual SEA risk assessments and shares the findings and recommendations with the UNCT/HCT.</t>
  </si>
  <si>
    <t>Q. 5.6.A.1. Existance of SEA Risk assessments according to the scale:</t>
  </si>
  <si>
    <t>OTHER PSEA ACHIEVEMENTS and IASC SUPPORT</t>
  </si>
  <si>
    <t>Q. 6.1.A.1 Please describe any other relevant achievement/workstream undertaken since September 2021</t>
  </si>
  <si>
    <t>Q. 6.1.A.2. Please describe the type of challenges that have arose when implementing last year’s Action Plan (if not described above)</t>
  </si>
  <si>
    <t>Total personnel in-country</t>
  </si>
  <si>
    <t>Total personnel trained</t>
  </si>
  <si>
    <t>% personnel trained</t>
  </si>
  <si>
    <t>TOTAL personnel</t>
  </si>
  <si>
    <t>PSEA Network Member/agency/organization 1</t>
  </si>
  <si>
    <t>PSEA Network Member/agency/organization 2</t>
  </si>
  <si>
    <t>PSEA Network Member/agency/organization 3</t>
  </si>
  <si>
    <t>PSEA Network Member/agency/organization 4</t>
  </si>
  <si>
    <t>PSEA Network Member/agency/organization 5</t>
  </si>
  <si>
    <t>PSEA Network Member/agency/organization 6</t>
  </si>
  <si>
    <t>PSEA Network Member/agency/organization 7</t>
  </si>
  <si>
    <t>PSEA Network Member/agency/organization 8</t>
  </si>
  <si>
    <t>PSEA Network Member/agency/organization 9</t>
  </si>
  <si>
    <t>PSEA Network Member/agency/organization 10</t>
  </si>
  <si>
    <t xml:space="preserve">TOTAL </t>
  </si>
  <si>
    <t>TARGET POPULATION: people targeted according to the HRP/HNO</t>
  </si>
  <si>
    <t>Location</t>
  </si>
  <si>
    <t>TOTAL Target Population</t>
  </si>
  <si>
    <t>People with access to SEA Reporting Channel</t>
  </si>
  <si>
    <t>TOTAL % people with access</t>
  </si>
  <si>
    <t>Geographical area 1</t>
  </si>
  <si>
    <t>N/A</t>
  </si>
  <si>
    <t>Geographical area 2</t>
  </si>
  <si>
    <t>Geographical area 3</t>
  </si>
  <si>
    <t>Geographical area 4</t>
  </si>
  <si>
    <t>Geographical area 5</t>
  </si>
  <si>
    <t>Geographical area 6</t>
  </si>
  <si>
    <t>Geographical area 7</t>
  </si>
  <si>
    <t>Geographical area 8</t>
  </si>
  <si>
    <t>Geographical area 9</t>
  </si>
  <si>
    <t>Geographical area 10</t>
  </si>
  <si>
    <t>Reporting Channels in each geographical area</t>
  </si>
  <si>
    <t>Types of Reporting Channels</t>
  </si>
  <si>
    <t>Trained PSEA focal points</t>
  </si>
  <si>
    <t>Trained staff/volunteers</t>
  </si>
  <si>
    <t>GBV and CP service providers</t>
  </si>
  <si>
    <t>Phone hotlines</t>
  </si>
  <si>
    <t xml:space="preserve">Email address </t>
  </si>
  <si>
    <t>Other digital tools for complaints</t>
  </si>
  <si>
    <t>Other type</t>
  </si>
  <si>
    <t>GRAND TOTAL ALLEGATIONS RESPONDED IN COUNTRY</t>
  </si>
  <si>
    <t>Total Allegations reported</t>
  </si>
  <si>
    <t>Total allegations responsed within 7 days</t>
  </si>
  <si>
    <t xml:space="preserve">Total % Allegations responded </t>
  </si>
  <si>
    <t>GLOBAL TOTAL</t>
  </si>
  <si>
    <t>Sub-national Geographical location</t>
  </si>
  <si>
    <t>Number of sites with awarenes raising activities</t>
  </si>
  <si>
    <t>Sub location 1</t>
  </si>
  <si>
    <t>Sub location 2</t>
  </si>
  <si>
    <t>Sub location 3</t>
  </si>
  <si>
    <t>Sub location 4</t>
  </si>
  <si>
    <t>Sub location 5</t>
  </si>
  <si>
    <t>Sub location 6</t>
  </si>
  <si>
    <t>Sub location 7</t>
  </si>
  <si>
    <t>Sub location 8</t>
  </si>
  <si>
    <t>Sub location 9</t>
  </si>
  <si>
    <t>Sub location 10</t>
  </si>
  <si>
    <t>No of People engaged</t>
  </si>
  <si>
    <t xml:space="preserve">Male &lt; 18   </t>
  </si>
  <si>
    <t>Male 18 &gt;</t>
  </si>
  <si>
    <t>Female &lt; 18</t>
  </si>
  <si>
    <t>Female &gt; 18</t>
  </si>
  <si>
    <t>TOTAL people engaged</t>
  </si>
  <si>
    <t xml:space="preserve">No of SEA victims/survivors </t>
  </si>
  <si>
    <t>No of SEA victims/survivors referred</t>
  </si>
  <si>
    <t>% of SEA victims/survivors referred</t>
  </si>
  <si>
    <t>No of Network Members  have personnel trained on SEA guidelines and protocols for victim/survivor-centred investigations</t>
  </si>
  <si>
    <t>TOTAL  (Yes)</t>
  </si>
  <si>
    <t xml:space="preserve">TOTAL No of members </t>
  </si>
  <si>
    <t>% members and IPs</t>
  </si>
  <si>
    <t>No of SEA victims/survivors informed</t>
  </si>
  <si>
    <t>% of SEA victims/survivors informed</t>
  </si>
  <si>
    <t>Q. 1.1.A.1</t>
  </si>
  <si>
    <t xml:space="preserve">Q. 2.1.C.1. </t>
  </si>
  <si>
    <t xml:space="preserve">Q. 2.1.A.1. </t>
  </si>
  <si>
    <t>Scale 2: Inter-agency SOPs drafted but have not been endorsed by the UNCT/HCT</t>
  </si>
  <si>
    <t>Scale 3: Inter-agency SOPs have been developed and endorsed by UNCT/HCT</t>
  </si>
  <si>
    <t>Scale 4: Inter-agency SOPs are rolled out and frequently reviewed/updated</t>
  </si>
  <si>
    <t>Multiple</t>
  </si>
  <si>
    <t>Yes</t>
  </si>
  <si>
    <t>No</t>
  </si>
  <si>
    <t>Unknown</t>
  </si>
  <si>
    <t>Q.5.4.C.1.</t>
  </si>
  <si>
    <r>
      <t>Scale 1.</t>
    </r>
    <r>
      <rPr>
        <sz val="11"/>
        <color theme="1"/>
        <rFont val="Calibri"/>
        <family val="2"/>
      </rPr>
      <t xml:space="preserve"> The HRP does not integrate PSEA</t>
    </r>
  </si>
  <si>
    <t xml:space="preserve">Q. 3.2.A.1. </t>
  </si>
  <si>
    <r>
      <t>Scale 2</t>
    </r>
    <r>
      <rPr>
        <sz val="11"/>
        <color theme="1"/>
        <rFont val="Calibri"/>
        <family val="2"/>
      </rPr>
      <t>. PSEA is integrated in the HRP as a cross-cutting issue</t>
    </r>
  </si>
  <si>
    <r>
      <t xml:space="preserve">Scale 1: </t>
    </r>
    <r>
      <rPr>
        <sz val="11"/>
        <color theme="1"/>
        <rFont val="Calibri"/>
        <family val="2"/>
      </rPr>
      <t>SOPs are non-existent.</t>
    </r>
    <r>
      <rPr>
        <b/>
        <sz val="11"/>
        <color theme="1"/>
        <rFont val="Calibri"/>
        <family val="2"/>
      </rPr>
      <t xml:space="preserve">   </t>
    </r>
  </si>
  <si>
    <r>
      <t>Scale 3</t>
    </r>
    <r>
      <rPr>
        <sz val="11"/>
        <color theme="1"/>
        <rFont val="Calibri"/>
        <family val="2"/>
      </rPr>
      <t xml:space="preserve">. </t>
    </r>
    <r>
      <rPr>
        <sz val="11"/>
        <color rgb="FF000000"/>
        <rFont val="Calibri"/>
        <family val="2"/>
      </rPr>
      <t>PSEA activities are included in the HRP Budget</t>
    </r>
  </si>
  <si>
    <r>
      <t xml:space="preserve">Scale 2: </t>
    </r>
    <r>
      <rPr>
        <sz val="11"/>
        <color theme="1"/>
        <rFont val="Calibri"/>
        <family val="2"/>
      </rPr>
      <t>SOPs exist but not at par with standards (see description at Indicator Guidance Note)</t>
    </r>
  </si>
  <si>
    <r>
      <t>Scale 4.</t>
    </r>
    <r>
      <rPr>
        <sz val="11"/>
        <color theme="1"/>
        <rFont val="Calibri"/>
        <family val="2"/>
      </rPr>
      <t xml:space="preserve"> HRP monitoring framework includes inter-sector-level PSEA indicators </t>
    </r>
  </si>
  <si>
    <r>
      <t xml:space="preserve">Scale 3: </t>
    </r>
    <r>
      <rPr>
        <sz val="11"/>
        <color theme="1"/>
        <rFont val="Calibri"/>
        <family val="2"/>
      </rPr>
      <t>SOPs are developed and meet common set of standards (see description at Indicator Guidance Note)</t>
    </r>
    <r>
      <rPr>
        <b/>
        <sz val="11"/>
        <color theme="1"/>
        <rFont val="Calibri"/>
        <family val="2"/>
      </rPr>
      <t>.</t>
    </r>
  </si>
  <si>
    <r>
      <t xml:space="preserve">Scale 4: </t>
    </r>
    <r>
      <rPr>
        <sz val="11"/>
        <color theme="1"/>
        <rFont val="Calibri"/>
        <family val="2"/>
      </rPr>
      <t xml:space="preserve">SOPs that meet standards for victims’ assistance per the Protocol are fully </t>
    </r>
    <r>
      <rPr>
        <b/>
        <sz val="11"/>
        <color theme="1"/>
        <rFont val="Calibri"/>
        <family val="2"/>
      </rPr>
      <t>rolled out</t>
    </r>
    <r>
      <rPr>
        <sz val="11"/>
        <color theme="1"/>
        <rFont val="Calibri"/>
        <family val="2"/>
      </rPr>
      <t xml:space="preserve"> in the country (See check list for rollout at Indicator Guidance Note)</t>
    </r>
    <r>
      <rPr>
        <b/>
        <sz val="11"/>
        <color theme="1"/>
        <rFont val="Calibri"/>
        <family val="2"/>
      </rPr>
      <t>.</t>
    </r>
  </si>
  <si>
    <t>Q. 5.6.A.1</t>
  </si>
  <si>
    <t>Scale 1: There has been no evaluation/assessment of any type carried out on SEA risks in the in the current year under review</t>
  </si>
  <si>
    <t xml:space="preserve">Q. 5.1.A.1. </t>
  </si>
  <si>
    <t>Scale 2: SEA risk assessment conducted by individual agencies and/or clusters  and/or some risk factors  have been partially evaluated.</t>
  </si>
  <si>
    <r>
      <t xml:space="preserve">1: </t>
    </r>
    <r>
      <rPr>
        <sz val="11"/>
        <color theme="1"/>
        <rFont val="Calibri"/>
        <family val="2"/>
      </rPr>
      <t>The UNCT/HCT has partially fulfilled its core functions as the senior-level body accountable for PSEA.  (Four or less functions achieved)</t>
    </r>
  </si>
  <si>
    <t>Scale 3: An inter-agency joint PSEA Risk assessment has been carried out in the current year under review</t>
  </si>
  <si>
    <r>
      <t>2: T</t>
    </r>
    <r>
      <rPr>
        <sz val="11"/>
        <color theme="1"/>
        <rFont val="Calibri"/>
        <family val="2"/>
        <scheme val="minor"/>
      </rPr>
      <t>he UNCT/HCT has fulfilled all core functions of in its role as the senior-level body accountable for PSEA.  adopted a PSEA Steering Committee function for the inter-agency PSEA Network (All 5 functions above are achieved</t>
    </r>
    <r>
      <rPr>
        <sz val="11"/>
        <color rgb="FF242424"/>
        <rFont val="Arial"/>
        <family val="2"/>
      </rPr>
      <t>.)</t>
    </r>
  </si>
  <si>
    <t>Scale 4: Findings from the assessment have been endorsed by UNCT/HCT and have informed strategies and the Action Plan</t>
  </si>
  <si>
    <t xml:space="preserve">Q. 5.3.A.3. </t>
  </si>
  <si>
    <t>1: PSEA  Coordinator is grade or grade equivalent P2</t>
  </si>
  <si>
    <t>2: PSEA  Coordinator is grade or grade equivalent P3</t>
  </si>
  <si>
    <t xml:space="preserve">Q. 5.3.A.1. </t>
  </si>
  <si>
    <t>3 PSEA  Coordinator is grade or grade equivalent P4</t>
  </si>
  <si>
    <t>Scale 1: There is no PSEA Coordinator in the country </t>
  </si>
  <si>
    <t>4: PSEA  Coordinator is grade or grade equivalent P5</t>
  </si>
  <si>
    <t>Scale 2: The position is pending for deployment</t>
  </si>
  <si>
    <t>Scale 3. There is a part-time inter-agency PSEA Coordinator</t>
  </si>
  <si>
    <t xml:space="preserve">Q. 5.3.A.4. </t>
  </si>
  <si>
    <t>Scale 4: There is a full-time dedicated inter-agency PSEA Coordinator in the country with clear TORs.</t>
  </si>
  <si>
    <t>1: PSEA  Coordinator under a fixed-type of contract</t>
  </si>
  <si>
    <t>2: PSEA  Coordinator is under Other type of contract</t>
  </si>
  <si>
    <t>3 Unknown</t>
  </si>
  <si>
    <t xml:space="preserve">Q. 5.4.A.1. </t>
  </si>
  <si>
    <t>Scale 1. PSEA Network has not been formally established (with clear TORs)</t>
  </si>
  <si>
    <t xml:space="preserve">Q. 5.3.A.5. </t>
  </si>
  <si>
    <t>Scale 2. PSEA Network is established with endorsed Terms of Reference, representation from UNCT/HCT members, INGOs/NGOs and clear Network roles and responsibilities.</t>
  </si>
  <si>
    <t>1: Into the next year</t>
  </si>
  <si>
    <t>Scale 3. PSEA Network has a budgeted Action Plan in place.</t>
  </si>
  <si>
    <t>2: Until the end of current year</t>
  </si>
  <si>
    <t>Scale 4. PSEA Network is fully operational: implementing coordinated activities between members, ensuring effective response when incidents do arise, and raising awareness of PSEA (as per IASC PSEA Network Generic TORs)</t>
  </si>
  <si>
    <t>3: Earlier than the end of current year or unknown</t>
  </si>
  <si>
    <t xml:space="preserve">Q. 5.4.A.2. </t>
  </si>
  <si>
    <t xml:space="preserve">Q. 5.3.A.6. </t>
  </si>
  <si>
    <t>1: PSEA Network is formally led by CO-chairs</t>
  </si>
  <si>
    <t>1: PSEA  Coordinator has not received any PSEA specific training in the last 12 months</t>
  </si>
  <si>
    <t>2: PSEA Network is formally led and/or supported by a PSEA Coordinator</t>
  </si>
  <si>
    <t>2: PSEA  Coordinator has received a PSEA specific training in the last 12 months</t>
  </si>
  <si>
    <t>3: Both</t>
  </si>
  <si>
    <t>3 PSEA  Coordinator has received a PSEA Coordinator specific training (provided by the IOM)</t>
  </si>
  <si>
    <t>4: None of the above</t>
  </si>
  <si>
    <t>4 Unknown</t>
  </si>
  <si>
    <t>5. PSEA specific funding mechanisms (i.e. the Trust Fund in support to SEA Victims)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</si>
</sst>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2">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2"/>
      <color theme="0"/>
      <name val="Calibri"/>
      <family val="2"/>
    </font>
    <font>
      <sz val="10"/>
      <color theme="1"/>
      <name val="Calibri"/>
      <family val="2"/>
      <scheme val="minor"/>
    </font>
    <font>
      <sz val="8"/>
      <name val="Calibri"/>
      <family val="2"/>
      <scheme val="minor"/>
    </font>
    <font>
      <sz val="10"/>
      <name val="Calibri"/>
      <family val="2"/>
      <scheme val="minor"/>
    </font>
    <font>
      <sz val="10"/>
      <color theme="1"/>
      <name val="Century Gothic"/>
      <family val="1"/>
    </font>
    <font>
      <sz val="12"/>
      <color rgb="FF000000"/>
      <name val="Calibri"/>
      <family val="2"/>
      <scheme val="minor"/>
    </font>
    <font>
      <b/>
      <sz val="12"/>
      <color rgb="FFFFFFFF"/>
      <name val="Calibri"/>
      <family val="2"/>
      <scheme val="minor"/>
    </font>
    <font>
      <b/>
      <sz val="11"/>
      <color theme="1"/>
      <name val="Century Gothic"/>
      <family val="1"/>
    </font>
    <font>
      <sz val="9"/>
      <color theme="1"/>
      <name val="Century Gothic"/>
      <family val="1"/>
    </font>
    <font>
      <sz val="12"/>
      <color theme="1"/>
      <name val="Symbol"/>
      <charset val="2"/>
    </font>
    <font>
      <sz val="11"/>
      <color theme="1"/>
      <name val="Calibri"/>
      <family val="2"/>
      <scheme val="minor"/>
    </font>
    <font>
      <sz val="24"/>
      <color theme="1"/>
      <name val="Calibri Light Italic"/>
    </font>
    <font>
      <b/>
      <sz val="24"/>
      <color theme="1"/>
      <name val="Calibri Light Italic"/>
    </font>
    <font>
      <b/>
      <sz val="18"/>
      <color theme="1"/>
      <name val="Calibri"/>
      <family val="2"/>
      <scheme val="minor"/>
    </font>
    <font>
      <b/>
      <sz val="12"/>
      <name val="Calibri (Body)"/>
    </font>
    <font>
      <sz val="12"/>
      <color theme="0"/>
      <name val="Calibri"/>
      <family val="2"/>
      <scheme val="minor"/>
    </font>
    <font>
      <b/>
      <sz val="16"/>
      <color theme="0"/>
      <name val="Calibri"/>
      <family val="2"/>
    </font>
    <font>
      <b/>
      <sz val="12"/>
      <name val="Calibri"/>
      <family val="2"/>
      <scheme val="minor"/>
    </font>
    <font>
      <b/>
      <sz val="12"/>
      <color rgb="FFFF0000"/>
      <name val="Calibri"/>
      <family val="2"/>
      <scheme val="minor"/>
    </font>
    <font>
      <b/>
      <sz val="12"/>
      <color theme="0"/>
      <name val="Calibri (Body)"/>
    </font>
    <font>
      <sz val="12"/>
      <color theme="0"/>
      <name val="Calibri (Body)"/>
    </font>
    <font>
      <sz val="12"/>
      <color theme="1"/>
      <name val="Calibri (Body)"/>
    </font>
    <font>
      <b/>
      <sz val="12"/>
      <color rgb="FFFF0000"/>
      <name val="Calibri (Body)"/>
    </font>
    <font>
      <b/>
      <sz val="16"/>
      <color theme="1"/>
      <name val="Calibri"/>
      <family val="2"/>
      <scheme val="minor"/>
    </font>
    <font>
      <sz val="11"/>
      <color theme="1"/>
      <name val="Calibri"/>
      <family val="2"/>
    </font>
    <font>
      <sz val="12"/>
      <color theme="0"/>
      <name val="Calibri"/>
      <family val="2"/>
    </font>
    <font>
      <b/>
      <sz val="11"/>
      <color theme="1"/>
      <name val="Calibri"/>
      <family val="2"/>
    </font>
    <font>
      <b/>
      <sz val="14"/>
      <color theme="1"/>
      <name val="Calibri"/>
      <family val="2"/>
    </font>
    <font>
      <b/>
      <sz val="12"/>
      <color rgb="FFE02827"/>
      <name val="Calibri"/>
      <family val="2"/>
      <scheme val="minor"/>
    </font>
    <font>
      <b/>
      <sz val="12"/>
      <color rgb="FF191A38"/>
      <name val="Calibri"/>
      <family val="2"/>
      <scheme val="minor"/>
    </font>
    <font>
      <b/>
      <sz val="12"/>
      <color rgb="FF81BD41"/>
      <name val="Calibri"/>
      <family val="2"/>
      <scheme val="minor"/>
    </font>
    <font>
      <b/>
      <sz val="12"/>
      <color rgb="FF777779"/>
      <name val="Calibri"/>
      <family val="2"/>
      <scheme val="minor"/>
    </font>
    <font>
      <b/>
      <sz val="12"/>
      <color rgb="FF00B0F0"/>
      <name val="Calibri"/>
      <family val="2"/>
      <scheme val="minor"/>
    </font>
    <font>
      <b/>
      <sz val="36"/>
      <color rgb="FF000000"/>
      <name val="Calibri"/>
      <family val="2"/>
      <scheme val="minor"/>
    </font>
    <font>
      <b/>
      <sz val="11"/>
      <color theme="1"/>
      <name val="Calibri"/>
      <family val="2"/>
      <scheme val="minor"/>
    </font>
    <font>
      <sz val="11"/>
      <color rgb="FF242424"/>
      <name val="Arial"/>
      <family val="2"/>
    </font>
    <font>
      <sz val="11"/>
      <color rgb="FF000000"/>
      <name val="Calibri"/>
      <family val="2"/>
    </font>
    <font>
      <u/>
      <sz val="12"/>
      <color theme="10"/>
      <name val="Calibri"/>
      <family val="2"/>
      <scheme val="minor"/>
    </font>
  </fonts>
  <fills count="22">
    <fill>
      <patternFill patternType="none"/>
    </fill>
    <fill>
      <patternFill patternType="gray125"/>
    </fill>
    <fill>
      <patternFill patternType="solid">
        <fgColor rgb="FF002060"/>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rgb="FFE02827"/>
        <bgColor indexed="64"/>
      </patternFill>
    </fill>
    <fill>
      <patternFill patternType="solid">
        <fgColor rgb="FF191A38"/>
        <bgColor indexed="64"/>
      </patternFill>
    </fill>
    <fill>
      <patternFill patternType="solid">
        <fgColor rgb="FF81BD41"/>
        <bgColor indexed="64"/>
      </patternFill>
    </fill>
    <fill>
      <patternFill patternType="solid">
        <fgColor rgb="FF777779"/>
        <bgColor indexed="64"/>
      </patternFill>
    </fill>
    <fill>
      <patternFill patternType="solid">
        <fgColor rgb="FF00B0F0"/>
        <bgColor indexed="64"/>
      </patternFill>
    </fill>
    <fill>
      <patternFill patternType="solid">
        <fgColor theme="1"/>
        <bgColor indexed="64"/>
      </patternFill>
    </fill>
    <fill>
      <patternFill patternType="solid">
        <fgColor rgb="FFFFB0A0"/>
        <bgColor indexed="64"/>
      </patternFill>
    </fill>
    <fill>
      <patternFill patternType="solid">
        <fgColor rgb="FF000000"/>
        <bgColor indexed="64"/>
      </patternFill>
    </fill>
    <fill>
      <patternFill patternType="solid">
        <fgColor theme="3" tint="0.79998168889431442"/>
        <bgColor indexed="64"/>
      </patternFill>
    </fill>
    <fill>
      <patternFill patternType="solid">
        <fgColor rgb="FF000000"/>
        <bgColor rgb="FF000000"/>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6DCE4"/>
        <bgColor indexed="64"/>
      </patternFill>
    </fill>
    <fill>
      <patternFill patternType="solid">
        <fgColor rgb="FF777779"/>
        <bgColor rgb="FF000000"/>
      </patternFill>
    </fill>
    <fill>
      <patternFill patternType="solid">
        <fgColor theme="2" tint="-9.9978637043366805E-2"/>
        <bgColor rgb="FF000000"/>
      </patternFill>
    </fill>
  </fills>
  <borders count="46">
    <border>
      <left/>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41" fillId="0" borderId="0" applyNumberFormat="0" applyFill="0" applyBorder="0" applyAlignment="0" applyProtection="0"/>
  </cellStyleXfs>
  <cellXfs count="221">
    <xf numFmtId="0" fontId="0" fillId="0" borderId="0" xfId="0"/>
    <xf numFmtId="0" fontId="5" fillId="0" borderId="0" xfId="0" applyFont="1" applyAlignment="1">
      <alignment horizontal="center"/>
    </xf>
    <xf numFmtId="0" fontId="2" fillId="2" borderId="0" xfId="0" applyFont="1" applyFill="1"/>
    <xf numFmtId="0" fontId="0" fillId="0" borderId="3" xfId="0" applyBorder="1"/>
    <xf numFmtId="0" fontId="0" fillId="0" borderId="0" xfId="0" applyAlignment="1">
      <alignment horizontal="left" vertical="center"/>
    </xf>
    <xf numFmtId="0" fontId="0" fillId="0" borderId="3" xfId="0" applyBorder="1" applyAlignment="1">
      <alignment horizontal="left" vertical="center"/>
    </xf>
    <xf numFmtId="0" fontId="3" fillId="0" borderId="20" xfId="0" applyFont="1" applyBorder="1" applyAlignment="1">
      <alignment horizontal="left" vertical="center"/>
    </xf>
    <xf numFmtId="0" fontId="3" fillId="0" borderId="0" xfId="0" applyFont="1"/>
    <xf numFmtId="0" fontId="0" fillId="0" borderId="15" xfId="0" applyBorder="1"/>
    <xf numFmtId="0" fontId="9" fillId="0" borderId="24" xfId="0" applyFont="1" applyBorder="1"/>
    <xf numFmtId="0" fontId="3" fillId="3" borderId="3" xfId="0" applyFont="1" applyFill="1" applyBorder="1" applyAlignment="1">
      <alignment wrapText="1"/>
    </xf>
    <xf numFmtId="0" fontId="3" fillId="0" borderId="3" xfId="0" applyFont="1" applyBorder="1"/>
    <xf numFmtId="0" fontId="3" fillId="0" borderId="20" xfId="0" applyFont="1" applyBorder="1"/>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justify" vertical="center"/>
    </xf>
    <xf numFmtId="0" fontId="7" fillId="0" borderId="0" xfId="0" applyFont="1"/>
    <xf numFmtId="0" fontId="3" fillId="0" borderId="0" xfId="0" applyFont="1" applyAlignment="1">
      <alignment wrapText="1"/>
    </xf>
    <xf numFmtId="0" fontId="11" fillId="0" borderId="0" xfId="0" applyFont="1" applyAlignment="1">
      <alignment horizontal="left" vertical="center" indent="2"/>
    </xf>
    <xf numFmtId="0" fontId="12" fillId="0" borderId="0" xfId="0" applyFont="1" applyAlignment="1">
      <alignment vertical="center"/>
    </xf>
    <xf numFmtId="0" fontId="13" fillId="0" borderId="0" xfId="0" applyFont="1" applyAlignment="1">
      <alignment horizontal="left" vertical="center" indent="6"/>
    </xf>
    <xf numFmtId="0" fontId="3" fillId="0" borderId="20" xfId="0" applyFont="1" applyBorder="1" applyAlignment="1">
      <alignment wrapText="1"/>
    </xf>
    <xf numFmtId="0" fontId="2" fillId="0" borderId="0" xfId="0" applyFont="1"/>
    <xf numFmtId="0" fontId="14" fillId="0" borderId="0" xfId="0" applyFont="1"/>
    <xf numFmtId="0" fontId="14"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3" fillId="5" borderId="3" xfId="0" applyFont="1" applyFill="1" applyBorder="1"/>
    <xf numFmtId="0" fontId="0" fillId="0" borderId="26" xfId="0" applyBorder="1" applyAlignment="1">
      <alignment wrapText="1"/>
    </xf>
    <xf numFmtId="0" fontId="0" fillId="0" borderId="27" xfId="0" applyBorder="1"/>
    <xf numFmtId="0" fontId="17" fillId="4" borderId="25" xfId="0" applyFont="1" applyFill="1" applyBorder="1"/>
    <xf numFmtId="0" fontId="0" fillId="0" borderId="26" xfId="0" applyBorder="1"/>
    <xf numFmtId="0" fontId="0" fillId="0" borderId="27" xfId="0" applyBorder="1" applyAlignment="1">
      <alignment wrapText="1"/>
    </xf>
    <xf numFmtId="0" fontId="21" fillId="0" borderId="2" xfId="1" applyNumberFormat="1" applyFont="1" applyFill="1" applyBorder="1" applyAlignment="1">
      <alignment horizontal="left" vertical="top" wrapText="1"/>
    </xf>
    <xf numFmtId="0" fontId="21" fillId="0" borderId="17" xfId="0" applyFont="1" applyBorder="1" applyAlignment="1">
      <alignment horizontal="left" vertical="top" wrapText="1"/>
    </xf>
    <xf numFmtId="0" fontId="21" fillId="0" borderId="3" xfId="1" applyNumberFormat="1" applyFont="1" applyFill="1" applyBorder="1" applyAlignment="1">
      <alignment horizontal="left" vertical="top" wrapText="1"/>
    </xf>
    <xf numFmtId="0" fontId="22" fillId="0" borderId="18" xfId="0" applyFont="1" applyBorder="1" applyAlignment="1">
      <alignment horizontal="left" vertical="top" wrapText="1"/>
    </xf>
    <xf numFmtId="0" fontId="21" fillId="0" borderId="5" xfId="1" applyNumberFormat="1" applyFont="1" applyFill="1" applyBorder="1" applyAlignment="1">
      <alignment horizontal="left" vertical="top" wrapText="1"/>
    </xf>
    <xf numFmtId="0" fontId="22" fillId="0" borderId="19" xfId="0" applyFont="1" applyBorder="1" applyAlignment="1">
      <alignment horizontal="left" vertical="top" wrapText="1"/>
    </xf>
    <xf numFmtId="9" fontId="21" fillId="0" borderId="13" xfId="1" applyFont="1" applyFill="1" applyBorder="1" applyAlignment="1">
      <alignment horizontal="left" vertical="top" wrapText="1"/>
    </xf>
    <xf numFmtId="0" fontId="22" fillId="0" borderId="30" xfId="0" applyFont="1" applyBorder="1" applyAlignment="1">
      <alignment horizontal="left" vertical="top" wrapText="1"/>
    </xf>
    <xf numFmtId="9" fontId="21" fillId="0" borderId="4" xfId="1" applyFont="1" applyFill="1" applyBorder="1" applyAlignment="1">
      <alignment horizontal="left" vertical="top" wrapText="1"/>
    </xf>
    <xf numFmtId="0" fontId="25" fillId="0" borderId="0" xfId="0" applyFont="1"/>
    <xf numFmtId="0" fontId="18" fillId="0" borderId="3" xfId="0" applyFont="1" applyBorder="1" applyAlignment="1">
      <alignment horizontal="left" vertical="top" wrapText="1"/>
    </xf>
    <xf numFmtId="0" fontId="26" fillId="0" borderId="18" xfId="0" applyFont="1" applyBorder="1" applyAlignment="1">
      <alignment horizontal="left" vertical="top" wrapText="1"/>
    </xf>
    <xf numFmtId="9" fontId="18" fillId="0" borderId="3" xfId="0" applyNumberFormat="1" applyFont="1" applyBorder="1" applyAlignment="1">
      <alignment horizontal="left" vertical="top" wrapText="1"/>
    </xf>
    <xf numFmtId="0" fontId="18" fillId="0" borderId="5" xfId="0" applyFont="1" applyBorder="1" applyAlignment="1">
      <alignment horizontal="left" vertical="top" wrapText="1"/>
    </xf>
    <xf numFmtId="0" fontId="26" fillId="0" borderId="19" xfId="0" applyFont="1" applyBorder="1" applyAlignment="1">
      <alignment horizontal="left" vertical="top" wrapText="1"/>
    </xf>
    <xf numFmtId="0" fontId="27" fillId="0" borderId="0" xfId="0" applyFont="1"/>
    <xf numFmtId="0" fontId="21" fillId="5" borderId="3" xfId="0" applyFont="1" applyFill="1" applyBorder="1" applyAlignment="1">
      <alignment horizontal="left" vertical="top" wrapText="1"/>
    </xf>
    <xf numFmtId="0" fontId="22" fillId="5" borderId="18" xfId="0" applyFont="1" applyFill="1" applyBorder="1" applyAlignment="1">
      <alignment horizontal="left" vertical="top" wrapText="1"/>
    </xf>
    <xf numFmtId="0" fontId="22" fillId="5" borderId="3" xfId="0" applyFont="1" applyFill="1" applyBorder="1" applyAlignment="1">
      <alignment horizontal="left" vertical="top" wrapText="1"/>
    </xf>
    <xf numFmtId="0" fontId="21" fillId="5" borderId="5" xfId="0" applyFont="1" applyFill="1" applyBorder="1" applyAlignment="1">
      <alignment horizontal="left" vertical="top" wrapText="1"/>
    </xf>
    <xf numFmtId="0" fontId="22" fillId="5" borderId="19" xfId="0" applyFont="1" applyFill="1" applyBorder="1" applyAlignment="1">
      <alignment horizontal="left" vertical="top" wrapText="1"/>
    </xf>
    <xf numFmtId="0" fontId="18" fillId="5" borderId="3" xfId="0" applyFont="1" applyFill="1" applyBorder="1" applyAlignment="1">
      <alignment horizontal="left" vertical="top" wrapText="1"/>
    </xf>
    <xf numFmtId="0" fontId="26" fillId="5" borderId="18" xfId="0" applyFont="1" applyFill="1" applyBorder="1" applyAlignment="1">
      <alignment horizontal="left" vertical="top" wrapText="1"/>
    </xf>
    <xf numFmtId="9" fontId="18" fillId="5" borderId="3" xfId="0" applyNumberFormat="1" applyFont="1" applyFill="1" applyBorder="1" applyAlignment="1">
      <alignment horizontal="left" vertical="top" wrapText="1"/>
    </xf>
    <xf numFmtId="0" fontId="26" fillId="5" borderId="5" xfId="0" applyFont="1" applyFill="1" applyBorder="1" applyAlignment="1">
      <alignment horizontal="left" vertical="top" wrapText="1"/>
    </xf>
    <xf numFmtId="0" fontId="26" fillId="5" borderId="19" xfId="0" applyFont="1" applyFill="1" applyBorder="1" applyAlignment="1">
      <alignment horizontal="left" vertical="top" wrapText="1"/>
    </xf>
    <xf numFmtId="0" fontId="18" fillId="5" borderId="5" xfId="0" applyFont="1" applyFill="1" applyBorder="1" applyAlignment="1">
      <alignment horizontal="left" vertical="top" wrapText="1"/>
    </xf>
    <xf numFmtId="0" fontId="18" fillId="4" borderId="10" xfId="0" applyFont="1" applyFill="1" applyBorder="1" applyAlignment="1">
      <alignment vertical="top" wrapText="1"/>
    </xf>
    <xf numFmtId="0" fontId="18" fillId="4" borderId="3" xfId="0" applyFont="1" applyFill="1" applyBorder="1" applyAlignment="1">
      <alignment vertical="center" wrapText="1"/>
    </xf>
    <xf numFmtId="0" fontId="26" fillId="4" borderId="3" xfId="0" applyFont="1" applyFill="1" applyBorder="1" applyAlignment="1">
      <alignment horizontal="left" vertical="top" wrapText="1"/>
    </xf>
    <xf numFmtId="0" fontId="26" fillId="5" borderId="3" xfId="0" applyFont="1" applyFill="1" applyBorder="1" applyAlignment="1">
      <alignment horizontal="left" vertical="top" wrapText="1"/>
    </xf>
    <xf numFmtId="0" fontId="18" fillId="4" borderId="11" xfId="0" applyFont="1" applyFill="1" applyBorder="1" applyAlignment="1">
      <alignment vertical="top" wrapText="1"/>
    </xf>
    <xf numFmtId="0" fontId="18" fillId="4" borderId="5" xfId="0" applyFont="1" applyFill="1" applyBorder="1" applyAlignment="1">
      <alignment vertical="center" wrapText="1"/>
    </xf>
    <xf numFmtId="0" fontId="26" fillId="4" borderId="5" xfId="0" applyFont="1" applyFill="1" applyBorder="1" applyAlignment="1">
      <alignment horizontal="left" vertical="top" wrapText="1"/>
    </xf>
    <xf numFmtId="0" fontId="30" fillId="0" borderId="0" xfId="0" applyFont="1" applyAlignment="1">
      <alignment vertical="center"/>
    </xf>
    <xf numFmtId="44" fontId="22" fillId="5" borderId="3" xfId="2" applyFont="1" applyFill="1" applyBorder="1" applyAlignment="1">
      <alignment horizontal="left" vertical="top" wrapText="1"/>
    </xf>
    <xf numFmtId="0" fontId="31" fillId="0" borderId="0" xfId="0" applyFont="1" applyAlignment="1">
      <alignment horizontal="left" vertical="center"/>
    </xf>
    <xf numFmtId="0" fontId="31" fillId="0" borderId="0" xfId="0" applyFont="1"/>
    <xf numFmtId="2" fontId="0" fillId="5" borderId="5" xfId="1" applyNumberFormat="1" applyFont="1" applyFill="1" applyBorder="1"/>
    <xf numFmtId="0" fontId="22" fillId="0" borderId="27" xfId="0" applyFont="1" applyBorder="1"/>
    <xf numFmtId="0" fontId="22" fillId="0" borderId="26" xfId="0" applyFont="1" applyBorder="1"/>
    <xf numFmtId="0" fontId="2" fillId="6" borderId="28" xfId="0" applyFont="1" applyFill="1" applyBorder="1" applyAlignment="1">
      <alignment vertical="center"/>
    </xf>
    <xf numFmtId="0" fontId="19" fillId="6" borderId="35" xfId="0" applyFont="1" applyFill="1" applyBorder="1" applyAlignment="1">
      <alignment vertical="center"/>
    </xf>
    <xf numFmtId="0" fontId="19" fillId="6" borderId="36" xfId="0" applyFont="1" applyFill="1" applyBorder="1" applyAlignment="1">
      <alignment vertical="center"/>
    </xf>
    <xf numFmtId="0" fontId="32" fillId="4" borderId="2" xfId="0" applyFont="1" applyFill="1" applyBorder="1" applyAlignment="1">
      <alignment horizontal="left" vertical="top" wrapText="1"/>
    </xf>
    <xf numFmtId="0" fontId="32" fillId="4" borderId="3" xfId="0" applyFont="1" applyFill="1" applyBorder="1" applyAlignment="1">
      <alignment horizontal="left" vertical="top" wrapText="1"/>
    </xf>
    <xf numFmtId="0" fontId="32" fillId="4" borderId="5" xfId="0" applyFont="1" applyFill="1" applyBorder="1" applyAlignment="1">
      <alignment horizontal="left" vertical="top" wrapText="1"/>
    </xf>
    <xf numFmtId="0" fontId="23" fillId="7" borderId="9" xfId="0" applyFont="1" applyFill="1" applyBorder="1" applyAlignment="1">
      <alignment vertical="center"/>
    </xf>
    <xf numFmtId="0" fontId="24" fillId="7" borderId="2" xfId="0" applyFont="1" applyFill="1" applyBorder="1" applyAlignment="1">
      <alignment vertical="center"/>
    </xf>
    <xf numFmtId="0" fontId="24" fillId="7" borderId="17" xfId="0" applyFont="1" applyFill="1" applyBorder="1" applyAlignment="1">
      <alignment vertical="center"/>
    </xf>
    <xf numFmtId="0" fontId="33" fillId="4" borderId="10" xfId="0" applyFont="1" applyFill="1" applyBorder="1" applyAlignment="1">
      <alignment vertical="top" wrapText="1"/>
    </xf>
    <xf numFmtId="0" fontId="33" fillId="4" borderId="3" xfId="0" applyFont="1" applyFill="1" applyBorder="1" applyAlignment="1">
      <alignment horizontal="left" vertical="top" wrapText="1"/>
    </xf>
    <xf numFmtId="0" fontId="33" fillId="4" borderId="3" xfId="0" applyFont="1" applyFill="1" applyBorder="1" applyAlignment="1">
      <alignment vertical="top" wrapText="1"/>
    </xf>
    <xf numFmtId="0" fontId="33" fillId="4" borderId="5" xfId="0" applyFont="1" applyFill="1" applyBorder="1" applyAlignment="1">
      <alignment horizontal="left" vertical="top" wrapText="1"/>
    </xf>
    <xf numFmtId="0" fontId="23" fillId="8" borderId="9" xfId="0" applyFont="1" applyFill="1" applyBorder="1" applyAlignment="1">
      <alignment vertical="center"/>
    </xf>
    <xf numFmtId="0" fontId="24" fillId="8" borderId="2" xfId="0" applyFont="1" applyFill="1" applyBorder="1" applyAlignment="1">
      <alignment vertical="center"/>
    </xf>
    <xf numFmtId="0" fontId="24" fillId="8" borderId="17" xfId="0" applyFont="1" applyFill="1" applyBorder="1" applyAlignment="1">
      <alignment vertical="center"/>
    </xf>
    <xf numFmtId="0" fontId="34" fillId="4" borderId="3" xfId="0" applyFont="1" applyFill="1" applyBorder="1" applyAlignment="1">
      <alignment horizontal="left" vertical="top" wrapText="1"/>
    </xf>
    <xf numFmtId="0" fontId="34" fillId="4" borderId="11" xfId="0" applyFont="1" applyFill="1" applyBorder="1" applyAlignment="1">
      <alignment vertical="top" wrapText="1"/>
    </xf>
    <xf numFmtId="0" fontId="34" fillId="4" borderId="5" xfId="0" applyFont="1" applyFill="1" applyBorder="1" applyAlignment="1">
      <alignment horizontal="left" vertical="top" wrapText="1"/>
    </xf>
    <xf numFmtId="0" fontId="23" fillId="9" borderId="9" xfId="0" applyFont="1" applyFill="1" applyBorder="1" applyAlignment="1">
      <alignment vertical="center"/>
    </xf>
    <xf numFmtId="0" fontId="24" fillId="9" borderId="2" xfId="0" applyFont="1" applyFill="1" applyBorder="1" applyAlignment="1">
      <alignment vertical="center"/>
    </xf>
    <xf numFmtId="0" fontId="24" fillId="9" borderId="17" xfId="0" applyFont="1" applyFill="1" applyBorder="1" applyAlignment="1">
      <alignment vertical="center"/>
    </xf>
    <xf numFmtId="0" fontId="35" fillId="4" borderId="3" xfId="0" applyFont="1" applyFill="1" applyBorder="1" applyAlignment="1">
      <alignment vertical="top" wrapText="1"/>
    </xf>
    <xf numFmtId="0" fontId="35" fillId="4" borderId="3" xfId="0" applyFont="1" applyFill="1" applyBorder="1" applyAlignment="1">
      <alignment horizontal="left" vertical="top" wrapText="1"/>
    </xf>
    <xf numFmtId="0" fontId="35" fillId="4" borderId="11" xfId="0" applyFont="1" applyFill="1" applyBorder="1" applyAlignment="1">
      <alignment vertical="top" wrapText="1"/>
    </xf>
    <xf numFmtId="0" fontId="35" fillId="4" borderId="5" xfId="0" applyFont="1" applyFill="1" applyBorder="1" applyAlignment="1">
      <alignment vertical="top" wrapText="1"/>
    </xf>
    <xf numFmtId="0" fontId="35" fillId="4" borderId="5" xfId="0" applyFont="1" applyFill="1" applyBorder="1" applyAlignment="1">
      <alignment horizontal="left" vertical="top" wrapText="1"/>
    </xf>
    <xf numFmtId="0" fontId="4" fillId="10" borderId="9" xfId="0" applyFont="1" applyFill="1" applyBorder="1" applyAlignment="1">
      <alignment vertical="center"/>
    </xf>
    <xf numFmtId="0" fontId="29" fillId="10" borderId="2" xfId="0" applyFont="1" applyFill="1" applyBorder="1" applyAlignment="1">
      <alignment vertical="center"/>
    </xf>
    <xf numFmtId="0" fontId="29" fillId="10" borderId="17" xfId="0" applyFont="1" applyFill="1" applyBorder="1" applyAlignment="1">
      <alignment vertical="center"/>
    </xf>
    <xf numFmtId="0" fontId="36" fillId="4" borderId="10" xfId="0" applyFont="1" applyFill="1" applyBorder="1" applyAlignment="1">
      <alignment vertical="top" wrapText="1"/>
    </xf>
    <xf numFmtId="0" fontId="36" fillId="4" borderId="3" xfId="0" applyFont="1" applyFill="1" applyBorder="1" applyAlignment="1">
      <alignment horizontal="left" vertical="top" wrapText="1"/>
    </xf>
    <xf numFmtId="0" fontId="36" fillId="4" borderId="11" xfId="0" applyFont="1" applyFill="1" applyBorder="1" applyAlignment="1">
      <alignment vertical="top" wrapText="1"/>
    </xf>
    <xf numFmtId="0" fontId="36" fillId="4" borderId="5" xfId="0" applyFont="1" applyFill="1" applyBorder="1" applyAlignment="1">
      <alignment horizontal="left" vertical="top" wrapText="1"/>
    </xf>
    <xf numFmtId="0" fontId="23" fillId="11" borderId="9" xfId="0" applyFont="1" applyFill="1" applyBorder="1" applyAlignment="1">
      <alignment vertical="center"/>
    </xf>
    <xf numFmtId="0" fontId="24" fillId="11" borderId="2" xfId="0" applyFont="1" applyFill="1" applyBorder="1" applyAlignment="1">
      <alignment vertical="center"/>
    </xf>
    <xf numFmtId="0" fontId="24" fillId="11" borderId="17" xfId="0" applyFont="1" applyFill="1" applyBorder="1" applyAlignment="1">
      <alignment vertical="center"/>
    </xf>
    <xf numFmtId="0" fontId="37" fillId="0" borderId="0" xfId="0" applyFont="1"/>
    <xf numFmtId="0" fontId="0" fillId="6" borderId="30" xfId="0" applyFill="1" applyBorder="1"/>
    <xf numFmtId="0" fontId="2" fillId="6" borderId="20" xfId="0" applyFont="1" applyFill="1" applyBorder="1"/>
    <xf numFmtId="0" fontId="2" fillId="6" borderId="10" xfId="0" applyFont="1" applyFill="1" applyBorder="1"/>
    <xf numFmtId="0" fontId="2" fillId="6" borderId="3" xfId="0" applyFont="1" applyFill="1" applyBorder="1"/>
    <xf numFmtId="0" fontId="2" fillId="6" borderId="18" xfId="0" applyFont="1" applyFill="1" applyBorder="1"/>
    <xf numFmtId="0" fontId="3" fillId="12" borderId="3" xfId="0" applyFont="1" applyFill="1" applyBorder="1" applyAlignment="1">
      <alignment horizontal="left" vertical="center"/>
    </xf>
    <xf numFmtId="0" fontId="3" fillId="12" borderId="18" xfId="0" applyFont="1" applyFill="1" applyBorder="1" applyAlignment="1">
      <alignment horizontal="left" vertical="center"/>
    </xf>
    <xf numFmtId="0" fontId="3" fillId="12" borderId="22" xfId="0" applyFont="1" applyFill="1" applyBorder="1" applyAlignment="1">
      <alignment horizontal="left" vertical="center"/>
    </xf>
    <xf numFmtId="0" fontId="3" fillId="12" borderId="11" xfId="0" applyFont="1" applyFill="1" applyBorder="1" applyAlignment="1">
      <alignment horizontal="left" vertical="center"/>
    </xf>
    <xf numFmtId="0" fontId="3" fillId="12" borderId="5" xfId="0" applyFont="1" applyFill="1" applyBorder="1" applyAlignment="1">
      <alignment horizontal="left" vertical="center"/>
    </xf>
    <xf numFmtId="0" fontId="3" fillId="12" borderId="19" xfId="0" applyFont="1" applyFill="1" applyBorder="1" applyAlignment="1">
      <alignment horizontal="left" vertical="center"/>
    </xf>
    <xf numFmtId="0" fontId="2" fillId="13" borderId="3" xfId="0" applyFont="1" applyFill="1" applyBorder="1" applyAlignment="1">
      <alignment horizontal="left" vertical="center" wrapText="1"/>
    </xf>
    <xf numFmtId="0" fontId="2" fillId="13" borderId="3" xfId="0" applyFont="1" applyFill="1" applyBorder="1" applyAlignment="1">
      <alignment vertical="center" wrapText="1"/>
    </xf>
    <xf numFmtId="0" fontId="2" fillId="13" borderId="20" xfId="0" applyFont="1" applyFill="1" applyBorder="1" applyAlignment="1">
      <alignment horizontal="left" vertical="center" wrapText="1"/>
    </xf>
    <xf numFmtId="9" fontId="0" fillId="14" borderId="3" xfId="1" applyFont="1" applyFill="1" applyBorder="1"/>
    <xf numFmtId="9" fontId="0" fillId="14" borderId="20" xfId="1" applyFont="1" applyFill="1" applyBorder="1"/>
    <xf numFmtId="0" fontId="2" fillId="13" borderId="10" xfId="0" applyFont="1" applyFill="1" applyBorder="1" applyAlignment="1">
      <alignment wrapText="1"/>
    </xf>
    <xf numFmtId="0" fontId="2" fillId="13" borderId="3" xfId="0" applyFont="1" applyFill="1" applyBorder="1" applyAlignment="1">
      <alignment wrapText="1"/>
    </xf>
    <xf numFmtId="0" fontId="2" fillId="13" borderId="18" xfId="0" applyFont="1" applyFill="1" applyBorder="1" applyAlignment="1">
      <alignment wrapText="1"/>
    </xf>
    <xf numFmtId="0" fontId="2" fillId="13" borderId="15" xfId="0" applyFont="1" applyFill="1" applyBorder="1" applyAlignment="1">
      <alignment wrapText="1"/>
    </xf>
    <xf numFmtId="0" fontId="10" fillId="15" borderId="24" xfId="0" applyFont="1" applyFill="1" applyBorder="1" applyAlignment="1">
      <alignment wrapText="1"/>
    </xf>
    <xf numFmtId="0" fontId="0" fillId="14" borderId="10" xfId="0" applyFill="1" applyBorder="1"/>
    <xf numFmtId="0" fontId="0" fillId="14" borderId="11" xfId="0" applyFill="1" applyBorder="1"/>
    <xf numFmtId="0" fontId="0" fillId="16" borderId="5" xfId="0" applyFill="1" applyBorder="1"/>
    <xf numFmtId="0" fontId="2" fillId="8" borderId="3" xfId="0" applyFont="1" applyFill="1" applyBorder="1" applyAlignment="1">
      <alignment horizontal="left" vertical="center" wrapText="1"/>
    </xf>
    <xf numFmtId="0" fontId="0" fillId="17" borderId="3" xfId="0" applyFill="1" applyBorder="1"/>
    <xf numFmtId="0" fontId="2" fillId="8" borderId="3" xfId="0" applyFont="1" applyFill="1" applyBorder="1" applyAlignment="1">
      <alignment vertical="center" wrapText="1"/>
    </xf>
    <xf numFmtId="0" fontId="0" fillId="18" borderId="5" xfId="0" applyFill="1" applyBorder="1"/>
    <xf numFmtId="9" fontId="3" fillId="18" borderId="3" xfId="1" applyFont="1" applyFill="1" applyBorder="1"/>
    <xf numFmtId="0" fontId="3" fillId="0" borderId="20" xfId="0" applyFont="1" applyBorder="1" applyAlignment="1">
      <alignment vertical="top" wrapText="1"/>
    </xf>
    <xf numFmtId="0" fontId="2" fillId="13" borderId="31" xfId="0" applyFont="1" applyFill="1" applyBorder="1" applyAlignment="1">
      <alignment horizontal="center" vertical="center"/>
    </xf>
    <xf numFmtId="0" fontId="14" fillId="0" borderId="3" xfId="0" applyFont="1" applyBorder="1"/>
    <xf numFmtId="9" fontId="3" fillId="14" borderId="3" xfId="1" applyFont="1" applyFill="1" applyBorder="1" applyAlignment="1">
      <alignment wrapText="1"/>
    </xf>
    <xf numFmtId="9" fontId="0" fillId="19" borderId="3" xfId="1" applyFont="1" applyFill="1" applyBorder="1"/>
    <xf numFmtId="0" fontId="3" fillId="14" borderId="15" xfId="0" applyFont="1" applyFill="1" applyBorder="1" applyAlignment="1">
      <alignment horizontal="center"/>
    </xf>
    <xf numFmtId="0" fontId="0" fillId="0" borderId="10" xfId="0" applyBorder="1"/>
    <xf numFmtId="0" fontId="2" fillId="8" borderId="3" xfId="0" applyFont="1" applyFill="1" applyBorder="1"/>
    <xf numFmtId="0" fontId="2" fillId="8" borderId="3" xfId="0" applyFont="1" applyFill="1" applyBorder="1" applyAlignment="1">
      <alignment wrapText="1"/>
    </xf>
    <xf numFmtId="0" fontId="10" fillId="20" borderId="3" xfId="0" applyFont="1" applyFill="1" applyBorder="1"/>
    <xf numFmtId="0" fontId="10" fillId="20" borderId="15" xfId="0" applyFont="1" applyFill="1" applyBorder="1" applyAlignment="1">
      <alignment wrapText="1"/>
    </xf>
    <xf numFmtId="0" fontId="10" fillId="20" borderId="13" xfId="0" applyFont="1" applyFill="1" applyBorder="1" applyAlignment="1">
      <alignment horizontal="left" vertical="center" wrapText="1"/>
    </xf>
    <xf numFmtId="0" fontId="10" fillId="20" borderId="13" xfId="0" applyFont="1" applyFill="1" applyBorder="1" applyAlignment="1">
      <alignment vertical="center" wrapText="1"/>
    </xf>
    <xf numFmtId="0" fontId="9" fillId="21" borderId="24" xfId="0" applyFont="1" applyFill="1" applyBorder="1"/>
    <xf numFmtId="0" fontId="34" fillId="4" borderId="42" xfId="0" applyFont="1" applyFill="1" applyBorder="1" applyAlignment="1">
      <alignment horizontal="left" vertical="top" wrapText="1"/>
    </xf>
    <xf numFmtId="0" fontId="34" fillId="4" borderId="12" xfId="0" applyFont="1" applyFill="1" applyBorder="1" applyAlignment="1">
      <alignment horizontal="left" vertical="top" wrapText="1"/>
    </xf>
    <xf numFmtId="9" fontId="18" fillId="5" borderId="12" xfId="0" applyNumberFormat="1" applyFont="1" applyFill="1" applyBorder="1" applyAlignment="1">
      <alignment horizontal="left" vertical="top" wrapText="1"/>
    </xf>
    <xf numFmtId="0" fontId="26" fillId="5" borderId="45" xfId="0" applyFont="1" applyFill="1" applyBorder="1" applyAlignment="1">
      <alignment horizontal="left" vertical="top" wrapText="1"/>
    </xf>
    <xf numFmtId="0" fontId="36" fillId="4" borderId="10" xfId="0" applyFont="1" applyFill="1" applyBorder="1" applyAlignment="1">
      <alignment horizontal="left" vertical="top" wrapText="1"/>
    </xf>
    <xf numFmtId="0" fontId="38" fillId="0" borderId="0" xfId="0" applyFont="1"/>
    <xf numFmtId="0" fontId="41" fillId="0" borderId="0" xfId="3" applyAlignment="1">
      <alignment vertical="center"/>
    </xf>
    <xf numFmtId="0" fontId="35" fillId="4" borderId="42" xfId="0" applyFont="1" applyFill="1" applyBorder="1" applyAlignment="1">
      <alignment horizontal="left" vertical="center" wrapText="1"/>
    </xf>
    <xf numFmtId="0" fontId="35" fillId="4" borderId="7" xfId="0" applyFont="1" applyFill="1" applyBorder="1" applyAlignment="1">
      <alignment horizontal="left" vertical="center" wrapText="1"/>
    </xf>
    <xf numFmtId="0" fontId="35" fillId="4" borderId="43" xfId="0" applyFont="1" applyFill="1" applyBorder="1" applyAlignment="1">
      <alignment horizontal="left" vertical="center" wrapText="1"/>
    </xf>
    <xf numFmtId="0" fontId="35" fillId="4" borderId="12" xfId="0" applyFont="1" applyFill="1" applyBorder="1" applyAlignment="1">
      <alignment horizontal="left" vertical="center" wrapText="1"/>
    </xf>
    <xf numFmtId="0" fontId="35" fillId="4" borderId="44" xfId="0" applyFont="1" applyFill="1" applyBorder="1" applyAlignment="1">
      <alignment horizontal="left" vertical="center" wrapText="1"/>
    </xf>
    <xf numFmtId="0" fontId="35" fillId="4" borderId="13"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0" fontId="32" fillId="4" borderId="25" xfId="0" applyFont="1" applyFill="1" applyBorder="1" applyAlignment="1">
      <alignment horizontal="left" vertical="top" wrapText="1"/>
    </xf>
    <xf numFmtId="0" fontId="32" fillId="4" borderId="26" xfId="0" applyFont="1" applyFill="1" applyBorder="1" applyAlignment="1">
      <alignment horizontal="left" vertical="top" wrapText="1"/>
    </xf>
    <xf numFmtId="0" fontId="32" fillId="4" borderId="27" xfId="0" applyFont="1" applyFill="1" applyBorder="1" applyAlignment="1">
      <alignment horizontal="left" vertical="top" wrapText="1"/>
    </xf>
    <xf numFmtId="0" fontId="32" fillId="4" borderId="14" xfId="0" applyFont="1" applyFill="1" applyBorder="1" applyAlignment="1">
      <alignment horizontal="left" vertical="top" wrapText="1"/>
    </xf>
    <xf numFmtId="0" fontId="32" fillId="4" borderId="15" xfId="0" applyFont="1" applyFill="1" applyBorder="1" applyAlignment="1">
      <alignment horizontal="left" vertical="top" wrapText="1"/>
    </xf>
    <xf numFmtId="0" fontId="32" fillId="4" borderId="16" xfId="0" applyFont="1" applyFill="1" applyBorder="1" applyAlignment="1">
      <alignment horizontal="left" vertical="top" wrapText="1"/>
    </xf>
    <xf numFmtId="0" fontId="32" fillId="4" borderId="6" xfId="0" applyFont="1" applyFill="1" applyBorder="1" applyAlignment="1">
      <alignment horizontal="left" vertical="top" wrapText="1"/>
    </xf>
    <xf numFmtId="0" fontId="32" fillId="4" borderId="7" xfId="0" applyFont="1" applyFill="1" applyBorder="1" applyAlignment="1">
      <alignment horizontal="left" vertical="top" wrapText="1"/>
    </xf>
    <xf numFmtId="0" fontId="32" fillId="4" borderId="8" xfId="0" applyFont="1" applyFill="1" applyBorder="1" applyAlignment="1">
      <alignment horizontal="left" vertical="top" wrapText="1"/>
    </xf>
    <xf numFmtId="0" fontId="31" fillId="0" borderId="0" xfId="0" applyFont="1" applyAlignment="1">
      <alignment horizontal="left" wrapText="1"/>
    </xf>
    <xf numFmtId="0" fontId="33" fillId="4" borderId="10" xfId="0" applyFont="1" applyFill="1" applyBorder="1" applyAlignment="1">
      <alignment horizontal="left" vertical="top" wrapText="1"/>
    </xf>
    <xf numFmtId="0" fontId="36" fillId="4" borderId="10" xfId="0" applyFont="1" applyFill="1" applyBorder="1" applyAlignment="1">
      <alignment horizontal="left" vertical="top" wrapText="1"/>
    </xf>
    <xf numFmtId="0" fontId="33" fillId="4" borderId="11" xfId="0" applyFont="1" applyFill="1" applyBorder="1" applyAlignment="1">
      <alignment horizontal="left" vertical="top" wrapText="1"/>
    </xf>
    <xf numFmtId="0" fontId="34" fillId="4" borderId="10" xfId="0" applyFont="1" applyFill="1" applyBorder="1" applyAlignment="1">
      <alignment horizontal="left" vertical="top" wrapText="1"/>
    </xf>
    <xf numFmtId="0" fontId="36" fillId="4" borderId="3" xfId="0" applyFont="1" applyFill="1" applyBorder="1" applyAlignment="1">
      <alignment horizontal="left" vertical="top" wrapText="1"/>
    </xf>
    <xf numFmtId="0" fontId="35" fillId="4" borderId="42" xfId="0" applyFont="1" applyFill="1" applyBorder="1" applyAlignment="1">
      <alignment horizontal="left" vertical="top" wrapText="1"/>
    </xf>
    <xf numFmtId="0" fontId="35" fillId="4" borderId="43" xfId="0" applyFont="1" applyFill="1" applyBorder="1" applyAlignment="1">
      <alignment horizontal="left" vertical="top" wrapText="1"/>
    </xf>
    <xf numFmtId="0" fontId="33" fillId="4" borderId="3" xfId="0" applyFont="1" applyFill="1" applyBorder="1" applyAlignment="1">
      <alignment horizontal="left" vertical="top" wrapText="1"/>
    </xf>
    <xf numFmtId="0" fontId="34" fillId="4" borderId="3" xfId="0" applyFont="1" applyFill="1" applyBorder="1" applyAlignment="1">
      <alignment horizontal="left" vertical="top" wrapText="1"/>
    </xf>
    <xf numFmtId="0" fontId="33" fillId="4" borderId="5" xfId="0" applyFont="1" applyFill="1" applyBorder="1" applyAlignment="1">
      <alignment horizontal="left" vertical="top" wrapText="1"/>
    </xf>
    <xf numFmtId="0" fontId="2" fillId="6" borderId="37" xfId="0" applyFont="1" applyFill="1" applyBorder="1" applyAlignment="1">
      <alignment horizontal="center" wrapText="1"/>
    </xf>
    <xf numFmtId="0" fontId="2" fillId="6" borderId="38" xfId="0" applyFont="1" applyFill="1" applyBorder="1" applyAlignment="1">
      <alignment horizontal="center" wrapText="1"/>
    </xf>
    <xf numFmtId="0" fontId="2" fillId="6" borderId="14" xfId="0" applyFont="1" applyFill="1" applyBorder="1" applyAlignment="1">
      <alignment horizontal="center" wrapText="1"/>
    </xf>
    <xf numFmtId="0" fontId="2" fillId="6" borderId="39" xfId="0" applyFont="1" applyFill="1" applyBorder="1" applyAlignment="1">
      <alignment horizontal="center" wrapText="1"/>
    </xf>
    <xf numFmtId="0" fontId="2" fillId="6" borderId="40" xfId="0" applyFont="1" applyFill="1" applyBorder="1" applyAlignment="1">
      <alignment horizontal="center" wrapText="1"/>
    </xf>
    <xf numFmtId="0" fontId="2" fillId="6" borderId="33" xfId="0" applyFont="1" applyFill="1" applyBorder="1" applyAlignment="1">
      <alignment horizontal="center" wrapText="1"/>
    </xf>
    <xf numFmtId="0" fontId="2" fillId="6" borderId="31" xfId="0" applyFont="1" applyFill="1" applyBorder="1" applyAlignment="1">
      <alignment horizontal="center" wrapText="1"/>
    </xf>
    <xf numFmtId="9" fontId="3" fillId="14" borderId="3" xfId="1" applyFont="1" applyFill="1" applyBorder="1" applyAlignment="1">
      <alignment horizontal="center"/>
    </xf>
    <xf numFmtId="0" fontId="2" fillId="13" borderId="9" xfId="0" applyFont="1" applyFill="1" applyBorder="1" applyAlignment="1">
      <alignment horizontal="center" wrapText="1"/>
    </xf>
    <xf numFmtId="0" fontId="2" fillId="13" borderId="2" xfId="0" applyFont="1" applyFill="1" applyBorder="1" applyAlignment="1">
      <alignment horizontal="center" wrapText="1"/>
    </xf>
    <xf numFmtId="0" fontId="2" fillId="13" borderId="17" xfId="0" applyFont="1" applyFill="1" applyBorder="1" applyAlignment="1">
      <alignment horizontal="center" wrapText="1"/>
    </xf>
    <xf numFmtId="0" fontId="2" fillId="13" borderId="20" xfId="0" applyFont="1" applyFill="1" applyBorder="1" applyAlignment="1">
      <alignment horizontal="center"/>
    </xf>
    <xf numFmtId="0" fontId="2" fillId="13" borderId="32" xfId="0" applyFont="1" applyFill="1" applyBorder="1" applyAlignment="1">
      <alignment horizontal="center" wrapText="1"/>
    </xf>
    <xf numFmtId="0" fontId="2" fillId="13" borderId="15" xfId="0" applyFont="1" applyFill="1" applyBorder="1" applyAlignment="1">
      <alignment horizontal="center" wrapText="1"/>
    </xf>
    <xf numFmtId="0" fontId="2" fillId="13" borderId="20" xfId="0" applyFont="1" applyFill="1" applyBorder="1" applyAlignment="1">
      <alignment horizontal="center" wrapText="1"/>
    </xf>
    <xf numFmtId="0" fontId="10" fillId="15" borderId="20" xfId="0" applyFont="1" applyFill="1" applyBorder="1" applyAlignment="1">
      <alignment horizontal="center" wrapText="1"/>
    </xf>
    <xf numFmtId="0" fontId="10" fillId="15" borderId="15" xfId="0" applyFont="1" applyFill="1" applyBorder="1" applyAlignment="1">
      <alignment horizontal="center" wrapText="1"/>
    </xf>
    <xf numFmtId="0" fontId="10" fillId="15" borderId="21" xfId="0" applyFont="1" applyFill="1" applyBorder="1" applyAlignment="1">
      <alignment horizontal="center" wrapText="1"/>
    </xf>
    <xf numFmtId="0" fontId="2" fillId="13" borderId="41" xfId="0" applyFont="1" applyFill="1" applyBorder="1" applyAlignment="1">
      <alignment horizontal="center" wrapText="1"/>
    </xf>
    <xf numFmtId="0" fontId="2" fillId="13" borderId="40" xfId="0" applyFont="1" applyFill="1" applyBorder="1" applyAlignment="1">
      <alignment horizontal="center" wrapText="1"/>
    </xf>
    <xf numFmtId="0" fontId="2" fillId="13" borderId="3" xfId="0" applyFont="1" applyFill="1" applyBorder="1" applyAlignment="1">
      <alignment horizontal="left" vertical="center" wrapText="1"/>
    </xf>
    <xf numFmtId="0" fontId="2" fillId="13" borderId="23" xfId="0" applyFont="1" applyFill="1" applyBorder="1" applyAlignment="1">
      <alignment horizontal="center"/>
    </xf>
    <xf numFmtId="0" fontId="2" fillId="13" borderId="3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2" fillId="9" borderId="23" xfId="0" applyFont="1" applyFill="1" applyBorder="1" applyAlignment="1">
      <alignment horizontal="center"/>
    </xf>
    <xf numFmtId="0" fontId="2" fillId="9" borderId="31" xfId="0" applyFont="1" applyFill="1" applyBorder="1" applyAlignment="1">
      <alignment horizontal="center"/>
    </xf>
    <xf numFmtId="0" fontId="2" fillId="9" borderId="28" xfId="0" applyFont="1" applyFill="1" applyBorder="1" applyAlignment="1">
      <alignment horizontal="center" wrapText="1"/>
    </xf>
    <xf numFmtId="0" fontId="2" fillId="9" borderId="29" xfId="0" applyFont="1" applyFill="1" applyBorder="1" applyAlignment="1">
      <alignment horizontal="center" wrapText="1"/>
    </xf>
    <xf numFmtId="0" fontId="2" fillId="9" borderId="34" xfId="0" applyFont="1" applyFill="1" applyBorder="1" applyAlignment="1">
      <alignment horizontal="center" wrapText="1"/>
    </xf>
    <xf numFmtId="0" fontId="2" fillId="2" borderId="0" xfId="0" applyFont="1" applyFill="1" applyAlignment="1">
      <alignment horizontal="left"/>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E02827"/>
      <color rgb="FF000000"/>
      <color rgb="FF191A38"/>
      <color rgb="FFD6DCE4"/>
      <color rgb="FF777779"/>
      <color rgb="FF81BD41"/>
      <color rgb="FFFFB0A0"/>
      <color rgb="FFFFB69B"/>
      <color rgb="FF00B0F0"/>
      <color rgb="FFFA85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3479104</xdr:colOff>
      <xdr:row>2</xdr:row>
      <xdr:rowOff>274320</xdr:rowOff>
    </xdr:to>
    <xdr:pic>
      <xdr:nvPicPr>
        <xdr:cNvPr id="2" name="Picture 1" descr="Contact | IASC">
          <a:extLst>
            <a:ext uri="{FF2B5EF4-FFF2-40B4-BE49-F238E27FC236}">
              <a16:creationId xmlns:a16="http://schemas.microsoft.com/office/drawing/2014/main" id="{90EB3349-D0BD-65A8-8116-FD1C6AFBE6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79104" cy="680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3627120</xdr:colOff>
      <xdr:row>0</xdr:row>
      <xdr:rowOff>0</xdr:rowOff>
    </xdr:from>
    <xdr:to>
      <xdr:col>0</xdr:col>
      <xdr:colOff>6624320</xdr:colOff>
      <xdr:row>3</xdr:row>
      <xdr:rowOff>82026</xdr:rowOff>
    </xdr:to>
    <xdr:pic>
      <xdr:nvPicPr>
        <xdr:cNvPr id="3" name="图片 5" descr="Text&#10;&#10;Description automatically generated">
          <a:extLst>
            <a:ext uri="{FF2B5EF4-FFF2-40B4-BE49-F238E27FC236}">
              <a16:creationId xmlns:a16="http://schemas.microsoft.com/office/drawing/2014/main" id="{1C8F69FA-433F-DE05-A1D8-8444F28F5C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27120" y="0"/>
          <a:ext cx="2997200" cy="823706"/>
        </a:xfrm>
        <a:prstGeom prst="rect">
          <a:avLst/>
        </a:prstGeom>
        <a:noFill/>
        <a:ln>
          <a:noFill/>
        </a:ln>
      </xdr:spPr>
    </xdr:pic>
    <xdr:clientData/>
  </xdr:twoCellAnchor>
  <xdr:twoCellAnchor editAs="oneCell">
    <xdr:from>
      <xdr:col>0</xdr:col>
      <xdr:colOff>7254239</xdr:colOff>
      <xdr:row>0</xdr:row>
      <xdr:rowOff>0</xdr:rowOff>
    </xdr:from>
    <xdr:to>
      <xdr:col>1</xdr:col>
      <xdr:colOff>66904</xdr:colOff>
      <xdr:row>3</xdr:row>
      <xdr:rowOff>10160</xdr:rowOff>
    </xdr:to>
    <xdr:pic>
      <xdr:nvPicPr>
        <xdr:cNvPr id="4" name="Picture 3" descr="Logo&#10;&#10;Description automatically generated with medium confidence">
          <a:extLst>
            <a:ext uri="{FF2B5EF4-FFF2-40B4-BE49-F238E27FC236}">
              <a16:creationId xmlns:a16="http://schemas.microsoft.com/office/drawing/2014/main" id="{67978807-F8AC-DF49-A1FE-A0ABB5ADE36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54239" y="0"/>
          <a:ext cx="4781145" cy="751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571500</xdr:colOff>
      <xdr:row>3</xdr:row>
      <xdr:rowOff>0</xdr:rowOff>
    </xdr:from>
    <xdr:to>
      <xdr:col>3</xdr:col>
      <xdr:colOff>159512</xdr:colOff>
      <xdr:row>4</xdr:row>
      <xdr:rowOff>177800</xdr:rowOff>
    </xdr:to>
    <xdr:sp macro="" textlink="">
      <xdr:nvSpPr>
        <xdr:cNvPr id="2" name="Left Arrow 1">
          <a:extLst>
            <a:ext uri="{FF2B5EF4-FFF2-40B4-BE49-F238E27FC236}">
              <a16:creationId xmlns:a16="http://schemas.microsoft.com/office/drawing/2014/main" id="{4515923E-C38E-0E44-A1AA-7E017B0B9C8A}"/>
            </a:ext>
          </a:extLst>
        </xdr:cNvPr>
        <xdr:cNvSpPr/>
      </xdr:nvSpPr>
      <xdr:spPr>
        <a:xfrm rot="16200000">
          <a:off x="5007356" y="631444"/>
          <a:ext cx="381000" cy="337312"/>
        </a:xfrm>
        <a:prstGeom prst="leftArrow">
          <a:avLst/>
        </a:prstGeom>
        <a:solidFill>
          <a:srgbClr val="E02827"/>
        </a:solidFill>
        <a:ln>
          <a:solidFill>
            <a:srgbClr val="E028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596900</xdr:colOff>
      <xdr:row>3</xdr:row>
      <xdr:rowOff>0</xdr:rowOff>
    </xdr:from>
    <xdr:to>
      <xdr:col>6</xdr:col>
      <xdr:colOff>184912</xdr:colOff>
      <xdr:row>4</xdr:row>
      <xdr:rowOff>177800</xdr:rowOff>
    </xdr:to>
    <xdr:sp macro="" textlink="">
      <xdr:nvSpPr>
        <xdr:cNvPr id="3" name="Left Arrow 2">
          <a:extLst>
            <a:ext uri="{FF2B5EF4-FFF2-40B4-BE49-F238E27FC236}">
              <a16:creationId xmlns:a16="http://schemas.microsoft.com/office/drawing/2014/main" id="{36E2E835-59C5-504D-8145-EEA2E5CB9E1B}"/>
            </a:ext>
          </a:extLst>
        </xdr:cNvPr>
        <xdr:cNvSpPr/>
      </xdr:nvSpPr>
      <xdr:spPr>
        <a:xfrm rot="16200000">
          <a:off x="7737856" y="631444"/>
          <a:ext cx="381000" cy="337312"/>
        </a:xfrm>
        <a:prstGeom prst="leftArrow">
          <a:avLst/>
        </a:prstGeom>
        <a:solidFill>
          <a:srgbClr val="E02827"/>
        </a:solidFill>
        <a:ln>
          <a:solidFill>
            <a:srgbClr val="E028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114300</xdr:colOff>
      <xdr:row>0</xdr:row>
      <xdr:rowOff>190500</xdr:rowOff>
    </xdr:from>
    <xdr:to>
      <xdr:col>4</xdr:col>
      <xdr:colOff>101600</xdr:colOff>
      <xdr:row>2</xdr:row>
      <xdr:rowOff>139700</xdr:rowOff>
    </xdr:to>
    <xdr:sp macro="" textlink="">
      <xdr:nvSpPr>
        <xdr:cNvPr id="5" name="Rounded Rectangle 4">
          <a:extLst>
            <a:ext uri="{FF2B5EF4-FFF2-40B4-BE49-F238E27FC236}">
              <a16:creationId xmlns:a16="http://schemas.microsoft.com/office/drawing/2014/main" id="{B21B3413-9420-AD4E-B981-67107A553840}"/>
            </a:ext>
          </a:extLst>
        </xdr:cNvPr>
        <xdr:cNvSpPr/>
      </xdr:nvSpPr>
      <xdr:spPr>
        <a:xfrm>
          <a:off x="3886200" y="190500"/>
          <a:ext cx="2628900" cy="355600"/>
        </a:xfrm>
        <a:prstGeom prst="roundRect">
          <a:avLst/>
        </a:prstGeom>
        <a:solidFill>
          <a:srgbClr val="E02827"/>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Insert number of personnel in country</a:t>
          </a:r>
        </a:p>
      </xdr:txBody>
    </xdr:sp>
    <xdr:clientData/>
  </xdr:twoCellAnchor>
  <xdr:twoCellAnchor>
    <xdr:from>
      <xdr:col>4</xdr:col>
      <xdr:colOff>228600</xdr:colOff>
      <xdr:row>0</xdr:row>
      <xdr:rowOff>190500</xdr:rowOff>
    </xdr:from>
    <xdr:to>
      <xdr:col>7</xdr:col>
      <xdr:colOff>152400</xdr:colOff>
      <xdr:row>2</xdr:row>
      <xdr:rowOff>139700</xdr:rowOff>
    </xdr:to>
    <xdr:sp macro="" textlink="">
      <xdr:nvSpPr>
        <xdr:cNvPr id="6" name="Rounded Rectangle 5">
          <a:extLst>
            <a:ext uri="{FF2B5EF4-FFF2-40B4-BE49-F238E27FC236}">
              <a16:creationId xmlns:a16="http://schemas.microsoft.com/office/drawing/2014/main" id="{73371B38-8591-484A-9E84-E3DE29A9AC1A}"/>
            </a:ext>
          </a:extLst>
        </xdr:cNvPr>
        <xdr:cNvSpPr/>
      </xdr:nvSpPr>
      <xdr:spPr>
        <a:xfrm>
          <a:off x="6642100" y="190500"/>
          <a:ext cx="2628900" cy="355600"/>
        </a:xfrm>
        <a:prstGeom prst="roundRect">
          <a:avLst/>
        </a:prstGeom>
        <a:solidFill>
          <a:srgbClr val="E02827"/>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Insert number of personnel trainned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589788</xdr:colOff>
      <xdr:row>24</xdr:row>
      <xdr:rowOff>101600</xdr:rowOff>
    </xdr:from>
    <xdr:to>
      <xdr:col>1</xdr:col>
      <xdr:colOff>990600</xdr:colOff>
      <xdr:row>26</xdr:row>
      <xdr:rowOff>152400</xdr:rowOff>
    </xdr:to>
    <xdr:sp macro="" textlink="">
      <xdr:nvSpPr>
        <xdr:cNvPr id="2" name="Left Arrow 1">
          <a:extLst>
            <a:ext uri="{FF2B5EF4-FFF2-40B4-BE49-F238E27FC236}">
              <a16:creationId xmlns:a16="http://schemas.microsoft.com/office/drawing/2014/main" id="{C76B88B8-7091-1D4D-8150-ECAC1EAA25F2}"/>
            </a:ext>
          </a:extLst>
        </xdr:cNvPr>
        <xdr:cNvSpPr/>
      </xdr:nvSpPr>
      <xdr:spPr>
        <a:xfrm rot="5400000">
          <a:off x="2834894" y="5184394"/>
          <a:ext cx="457200" cy="400812"/>
        </a:xfrm>
        <a:prstGeom prst="leftArrow">
          <a:avLst/>
        </a:prstGeom>
        <a:solidFill>
          <a:srgbClr val="191A38"/>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444500</xdr:colOff>
      <xdr:row>27</xdr:row>
      <xdr:rowOff>38100</xdr:rowOff>
    </xdr:from>
    <xdr:to>
      <xdr:col>2</xdr:col>
      <xdr:colOff>1143000</xdr:colOff>
      <xdr:row>30</xdr:row>
      <xdr:rowOff>0</xdr:rowOff>
    </xdr:to>
    <xdr:sp macro="" textlink="">
      <xdr:nvSpPr>
        <xdr:cNvPr id="3" name="Rounded Rectangle 2">
          <a:extLst>
            <a:ext uri="{FF2B5EF4-FFF2-40B4-BE49-F238E27FC236}">
              <a16:creationId xmlns:a16="http://schemas.microsoft.com/office/drawing/2014/main" id="{55432648-856F-C08A-868E-0B2FC4CD4FE4}"/>
            </a:ext>
          </a:extLst>
        </xdr:cNvPr>
        <xdr:cNvSpPr/>
      </xdr:nvSpPr>
      <xdr:spPr>
        <a:xfrm>
          <a:off x="2717800" y="6108700"/>
          <a:ext cx="2476500" cy="673100"/>
        </a:xfrm>
        <a:prstGeom prst="roundRect">
          <a:avLst/>
        </a:prstGeom>
        <a:solidFill>
          <a:srgbClr val="191A38"/>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Insert</a:t>
          </a:r>
          <a:r>
            <a:rPr lang="en-US" sz="1100" baseline="0"/>
            <a:t> here the No. of Target Population as per HRP/HNO</a:t>
          </a:r>
          <a:endParaRPr lang="en-US" sz="1100"/>
        </a:p>
      </xdr:txBody>
    </xdr:sp>
    <xdr:clientData/>
  </xdr:twoCellAnchor>
  <xdr:twoCellAnchor>
    <xdr:from>
      <xdr:col>1</xdr:col>
      <xdr:colOff>457200</xdr:colOff>
      <xdr:row>6</xdr:row>
      <xdr:rowOff>114300</xdr:rowOff>
    </xdr:from>
    <xdr:to>
      <xdr:col>5</xdr:col>
      <xdr:colOff>762000</xdr:colOff>
      <xdr:row>9</xdr:row>
      <xdr:rowOff>25400</xdr:rowOff>
    </xdr:to>
    <xdr:sp macro="" textlink="">
      <xdr:nvSpPr>
        <xdr:cNvPr id="4" name="Rounded Rectangle 3">
          <a:extLst>
            <a:ext uri="{FF2B5EF4-FFF2-40B4-BE49-F238E27FC236}">
              <a16:creationId xmlns:a16="http://schemas.microsoft.com/office/drawing/2014/main" id="{DC48AEE0-82BF-A14F-93FC-B1A7B2F8F272}"/>
            </a:ext>
          </a:extLst>
        </xdr:cNvPr>
        <xdr:cNvSpPr/>
      </xdr:nvSpPr>
      <xdr:spPr>
        <a:xfrm>
          <a:off x="2730500" y="1828800"/>
          <a:ext cx="5486400" cy="5207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STEP</a:t>
          </a:r>
          <a:r>
            <a:rPr lang="en-US" sz="1200" b="1" baseline="0"/>
            <a:t> 2: </a:t>
          </a:r>
          <a:r>
            <a:rPr lang="en-US" sz="1200"/>
            <a:t>Insert</a:t>
          </a:r>
          <a:r>
            <a:rPr lang="en-US" sz="1200" baseline="0"/>
            <a:t> the No. of people assisted/engaged by every selected reporting channel. Insert data of the reporting channel with highest number of people assissted/engaged to avoid double-counting.</a:t>
          </a:r>
          <a:endParaRPr lang="en-US" sz="1200"/>
        </a:p>
      </xdr:txBody>
    </xdr:sp>
    <xdr:clientData/>
  </xdr:twoCellAnchor>
  <xdr:twoCellAnchor>
    <xdr:from>
      <xdr:col>2</xdr:col>
      <xdr:colOff>335788</xdr:colOff>
      <xdr:row>9</xdr:row>
      <xdr:rowOff>101600</xdr:rowOff>
    </xdr:from>
    <xdr:to>
      <xdr:col>2</xdr:col>
      <xdr:colOff>736600</xdr:colOff>
      <xdr:row>11</xdr:row>
      <xdr:rowOff>152400</xdr:rowOff>
    </xdr:to>
    <xdr:sp macro="" textlink="">
      <xdr:nvSpPr>
        <xdr:cNvPr id="5" name="Left Arrow 4">
          <a:extLst>
            <a:ext uri="{FF2B5EF4-FFF2-40B4-BE49-F238E27FC236}">
              <a16:creationId xmlns:a16="http://schemas.microsoft.com/office/drawing/2014/main" id="{F4D77246-7205-5245-BA98-C87D1256C9ED}"/>
            </a:ext>
          </a:extLst>
        </xdr:cNvPr>
        <xdr:cNvSpPr/>
      </xdr:nvSpPr>
      <xdr:spPr>
        <a:xfrm rot="16200000">
          <a:off x="4358894" y="1552194"/>
          <a:ext cx="457200" cy="4008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127000</xdr:colOff>
      <xdr:row>33</xdr:row>
      <xdr:rowOff>139700</xdr:rowOff>
    </xdr:from>
    <xdr:to>
      <xdr:col>1</xdr:col>
      <xdr:colOff>736600</xdr:colOff>
      <xdr:row>37</xdr:row>
      <xdr:rowOff>50800</xdr:rowOff>
    </xdr:to>
    <xdr:sp macro="" textlink="">
      <xdr:nvSpPr>
        <xdr:cNvPr id="7" name="Rounded Rectangle 6">
          <a:extLst>
            <a:ext uri="{FF2B5EF4-FFF2-40B4-BE49-F238E27FC236}">
              <a16:creationId xmlns:a16="http://schemas.microsoft.com/office/drawing/2014/main" id="{B13E2A3B-DB75-3348-A40C-4897A6574546}"/>
            </a:ext>
          </a:extLst>
        </xdr:cNvPr>
        <xdr:cNvSpPr/>
      </xdr:nvSpPr>
      <xdr:spPr>
        <a:xfrm>
          <a:off x="127000" y="7429500"/>
          <a:ext cx="2882900" cy="723900"/>
        </a:xfrm>
        <a:prstGeom prst="roundRect">
          <a:avLst/>
        </a:prstGeom>
        <a:solidFill>
          <a:schemeClr val="tx2"/>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Suplementary table to help you identify safe and accesible channels per geographical area</a:t>
          </a:r>
        </a:p>
      </xdr:txBody>
    </xdr:sp>
    <xdr:clientData/>
  </xdr:twoCellAnchor>
  <xdr:twoCellAnchor>
    <xdr:from>
      <xdr:col>0</xdr:col>
      <xdr:colOff>1625600</xdr:colOff>
      <xdr:row>0</xdr:row>
      <xdr:rowOff>114300</xdr:rowOff>
    </xdr:from>
    <xdr:to>
      <xdr:col>2</xdr:col>
      <xdr:colOff>558800</xdr:colOff>
      <xdr:row>2</xdr:row>
      <xdr:rowOff>63500</xdr:rowOff>
    </xdr:to>
    <xdr:sp macro="" textlink="">
      <xdr:nvSpPr>
        <xdr:cNvPr id="8" name="Rounded Rectangle 7">
          <a:extLst>
            <a:ext uri="{FF2B5EF4-FFF2-40B4-BE49-F238E27FC236}">
              <a16:creationId xmlns:a16="http://schemas.microsoft.com/office/drawing/2014/main" id="{892AFA69-2BF5-4349-814B-CE4D4DC25987}"/>
            </a:ext>
          </a:extLst>
        </xdr:cNvPr>
        <xdr:cNvSpPr/>
      </xdr:nvSpPr>
      <xdr:spPr>
        <a:xfrm>
          <a:off x="1625600" y="114300"/>
          <a:ext cx="2984500" cy="3556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STEP </a:t>
          </a:r>
          <a:r>
            <a:rPr lang="en-US" sz="1200" b="1" baseline="0"/>
            <a:t>1: Define your target population here</a:t>
          </a:r>
          <a:endParaRPr lang="en-US" sz="1200" b="1"/>
        </a:p>
      </xdr:txBody>
    </xdr:sp>
    <xdr:clientData/>
  </xdr:twoCellAnchor>
  <xdr:twoCellAnchor>
    <xdr:from>
      <xdr:col>1</xdr:col>
      <xdr:colOff>736600</xdr:colOff>
      <xdr:row>2</xdr:row>
      <xdr:rowOff>114300</xdr:rowOff>
    </xdr:from>
    <xdr:to>
      <xdr:col>1</xdr:col>
      <xdr:colOff>1016000</xdr:colOff>
      <xdr:row>4</xdr:row>
      <xdr:rowOff>12700</xdr:rowOff>
    </xdr:to>
    <xdr:sp macro="" textlink="">
      <xdr:nvSpPr>
        <xdr:cNvPr id="9" name="Left Arrow 8">
          <a:extLst>
            <a:ext uri="{FF2B5EF4-FFF2-40B4-BE49-F238E27FC236}">
              <a16:creationId xmlns:a16="http://schemas.microsoft.com/office/drawing/2014/main" id="{E111CCEC-6A22-0040-BD6F-B37DE50391E7}"/>
            </a:ext>
          </a:extLst>
        </xdr:cNvPr>
        <xdr:cNvSpPr/>
      </xdr:nvSpPr>
      <xdr:spPr>
        <a:xfrm rot="16200000">
          <a:off x="2997200" y="533400"/>
          <a:ext cx="304800" cy="279400"/>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431800</xdr:colOff>
      <xdr:row>0</xdr:row>
      <xdr:rowOff>127000</xdr:rowOff>
    </xdr:from>
    <xdr:to>
      <xdr:col>17</xdr:col>
      <xdr:colOff>292100</xdr:colOff>
      <xdr:row>2</xdr:row>
      <xdr:rowOff>101600</xdr:rowOff>
    </xdr:to>
    <xdr:sp macro="" textlink="">
      <xdr:nvSpPr>
        <xdr:cNvPr id="3" name="Rectangle 2">
          <a:extLst>
            <a:ext uri="{FF2B5EF4-FFF2-40B4-BE49-F238E27FC236}">
              <a16:creationId xmlns:a16="http://schemas.microsoft.com/office/drawing/2014/main" id="{188A10DF-52C3-E6EE-6E86-5DDAED850012}"/>
            </a:ext>
          </a:extLst>
        </xdr:cNvPr>
        <xdr:cNvSpPr/>
      </xdr:nvSpPr>
      <xdr:spPr>
        <a:xfrm>
          <a:off x="3263900" y="127000"/>
          <a:ext cx="11595100" cy="381000"/>
        </a:xfrm>
        <a:prstGeom prst="rect">
          <a:avLst/>
        </a:prstGeom>
        <a:solidFill>
          <a:srgbClr val="0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Insert the total number of</a:t>
          </a:r>
          <a:r>
            <a:rPr lang="en-US" sz="1200" baseline="0"/>
            <a:t> allegations per month per organization and total number of allegations responded within 7 days or Insert the TOTAL of allegations under columns B and C</a:t>
          </a:r>
          <a:endParaRPr lang="en-US" sz="1200"/>
        </a:p>
      </xdr:txBody>
    </xdr:sp>
    <xdr:clientData/>
  </xdr:twoCellAnchor>
  <xdr:twoCellAnchor>
    <xdr:from>
      <xdr:col>4</xdr:col>
      <xdr:colOff>711200</xdr:colOff>
      <xdr:row>3</xdr:row>
      <xdr:rowOff>25400</xdr:rowOff>
    </xdr:from>
    <xdr:to>
      <xdr:col>5</xdr:col>
      <xdr:colOff>197612</xdr:colOff>
      <xdr:row>4</xdr:row>
      <xdr:rowOff>127000</xdr:rowOff>
    </xdr:to>
    <xdr:sp macro="" textlink="">
      <xdr:nvSpPr>
        <xdr:cNvPr id="2" name="Left Arrow 1">
          <a:extLst>
            <a:ext uri="{FF2B5EF4-FFF2-40B4-BE49-F238E27FC236}">
              <a16:creationId xmlns:a16="http://schemas.microsoft.com/office/drawing/2014/main" id="{E001AF86-6370-2046-829F-6E271BBBBB41}"/>
            </a:ext>
          </a:extLst>
        </xdr:cNvPr>
        <xdr:cNvSpPr/>
      </xdr:nvSpPr>
      <xdr:spPr>
        <a:xfrm rot="16200000">
          <a:off x="4391406" y="6250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698500</xdr:colOff>
      <xdr:row>3</xdr:row>
      <xdr:rowOff>25400</xdr:rowOff>
    </xdr:from>
    <xdr:to>
      <xdr:col>7</xdr:col>
      <xdr:colOff>184912</xdr:colOff>
      <xdr:row>4</xdr:row>
      <xdr:rowOff>127000</xdr:rowOff>
    </xdr:to>
    <xdr:sp macro="" textlink="">
      <xdr:nvSpPr>
        <xdr:cNvPr id="4" name="Left Arrow 3">
          <a:extLst>
            <a:ext uri="{FF2B5EF4-FFF2-40B4-BE49-F238E27FC236}">
              <a16:creationId xmlns:a16="http://schemas.microsoft.com/office/drawing/2014/main" id="{EDD77F58-6FB9-D247-9504-AD1376DD7ED3}"/>
            </a:ext>
          </a:extLst>
        </xdr:cNvPr>
        <xdr:cNvSpPr/>
      </xdr:nvSpPr>
      <xdr:spPr>
        <a:xfrm rot="16200000">
          <a:off x="6055106" y="6250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698500</xdr:colOff>
      <xdr:row>3</xdr:row>
      <xdr:rowOff>38100</xdr:rowOff>
    </xdr:from>
    <xdr:to>
      <xdr:col>9</xdr:col>
      <xdr:colOff>184912</xdr:colOff>
      <xdr:row>4</xdr:row>
      <xdr:rowOff>139700</xdr:rowOff>
    </xdr:to>
    <xdr:sp macro="" textlink="">
      <xdr:nvSpPr>
        <xdr:cNvPr id="5" name="Left Arrow 4">
          <a:extLst>
            <a:ext uri="{FF2B5EF4-FFF2-40B4-BE49-F238E27FC236}">
              <a16:creationId xmlns:a16="http://schemas.microsoft.com/office/drawing/2014/main" id="{BE83F9D5-FF86-B742-A0A3-E9C3A85FD297}"/>
            </a:ext>
          </a:extLst>
        </xdr:cNvPr>
        <xdr:cNvSpPr/>
      </xdr:nvSpPr>
      <xdr:spPr>
        <a:xfrm rot="16200000">
          <a:off x="7731506" y="6377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673100</xdr:colOff>
      <xdr:row>3</xdr:row>
      <xdr:rowOff>25400</xdr:rowOff>
    </xdr:from>
    <xdr:to>
      <xdr:col>11</xdr:col>
      <xdr:colOff>159512</xdr:colOff>
      <xdr:row>4</xdr:row>
      <xdr:rowOff>127000</xdr:rowOff>
    </xdr:to>
    <xdr:sp macro="" textlink="">
      <xdr:nvSpPr>
        <xdr:cNvPr id="6" name="Left Arrow 5">
          <a:extLst>
            <a:ext uri="{FF2B5EF4-FFF2-40B4-BE49-F238E27FC236}">
              <a16:creationId xmlns:a16="http://schemas.microsoft.com/office/drawing/2014/main" id="{56F14866-D70F-184B-8F74-68AAF29A8289}"/>
            </a:ext>
          </a:extLst>
        </xdr:cNvPr>
        <xdr:cNvSpPr/>
      </xdr:nvSpPr>
      <xdr:spPr>
        <a:xfrm rot="16200000">
          <a:off x="9382506" y="6250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711200</xdr:colOff>
      <xdr:row>3</xdr:row>
      <xdr:rowOff>50800</xdr:rowOff>
    </xdr:from>
    <xdr:to>
      <xdr:col>13</xdr:col>
      <xdr:colOff>197612</xdr:colOff>
      <xdr:row>4</xdr:row>
      <xdr:rowOff>152400</xdr:rowOff>
    </xdr:to>
    <xdr:sp macro="" textlink="">
      <xdr:nvSpPr>
        <xdr:cNvPr id="7" name="Left Arrow 6">
          <a:extLst>
            <a:ext uri="{FF2B5EF4-FFF2-40B4-BE49-F238E27FC236}">
              <a16:creationId xmlns:a16="http://schemas.microsoft.com/office/drawing/2014/main" id="{444E06E5-7D73-BA48-90DC-A9E6E657B2F9}"/>
            </a:ext>
          </a:extLst>
        </xdr:cNvPr>
        <xdr:cNvSpPr/>
      </xdr:nvSpPr>
      <xdr:spPr>
        <a:xfrm rot="16200000">
          <a:off x="11097006" y="6504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673100</xdr:colOff>
      <xdr:row>3</xdr:row>
      <xdr:rowOff>38100</xdr:rowOff>
    </xdr:from>
    <xdr:to>
      <xdr:col>15</xdr:col>
      <xdr:colOff>159512</xdr:colOff>
      <xdr:row>4</xdr:row>
      <xdr:rowOff>139700</xdr:rowOff>
    </xdr:to>
    <xdr:sp macro="" textlink="">
      <xdr:nvSpPr>
        <xdr:cNvPr id="8" name="Left Arrow 7">
          <a:extLst>
            <a:ext uri="{FF2B5EF4-FFF2-40B4-BE49-F238E27FC236}">
              <a16:creationId xmlns:a16="http://schemas.microsoft.com/office/drawing/2014/main" id="{0E6A3F12-6468-F243-B68C-AE6A5980B293}"/>
            </a:ext>
          </a:extLst>
        </xdr:cNvPr>
        <xdr:cNvSpPr/>
      </xdr:nvSpPr>
      <xdr:spPr>
        <a:xfrm rot="16200000">
          <a:off x="12735306" y="6377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685800</xdr:colOff>
      <xdr:row>3</xdr:row>
      <xdr:rowOff>50800</xdr:rowOff>
    </xdr:from>
    <xdr:to>
      <xdr:col>17</xdr:col>
      <xdr:colOff>172212</xdr:colOff>
      <xdr:row>4</xdr:row>
      <xdr:rowOff>152400</xdr:rowOff>
    </xdr:to>
    <xdr:sp macro="" textlink="">
      <xdr:nvSpPr>
        <xdr:cNvPr id="9" name="Left Arrow 8">
          <a:extLst>
            <a:ext uri="{FF2B5EF4-FFF2-40B4-BE49-F238E27FC236}">
              <a16:creationId xmlns:a16="http://schemas.microsoft.com/office/drawing/2014/main" id="{803DB72B-5595-9A48-A17F-188447CF3AB8}"/>
            </a:ext>
          </a:extLst>
        </xdr:cNvPr>
        <xdr:cNvSpPr/>
      </xdr:nvSpPr>
      <xdr:spPr>
        <a:xfrm rot="16200000">
          <a:off x="14424406" y="6504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698500</xdr:colOff>
      <xdr:row>3</xdr:row>
      <xdr:rowOff>38100</xdr:rowOff>
    </xdr:from>
    <xdr:to>
      <xdr:col>19</xdr:col>
      <xdr:colOff>184912</xdr:colOff>
      <xdr:row>4</xdr:row>
      <xdr:rowOff>139700</xdr:rowOff>
    </xdr:to>
    <xdr:sp macro="" textlink="">
      <xdr:nvSpPr>
        <xdr:cNvPr id="10" name="Left Arrow 9">
          <a:extLst>
            <a:ext uri="{FF2B5EF4-FFF2-40B4-BE49-F238E27FC236}">
              <a16:creationId xmlns:a16="http://schemas.microsoft.com/office/drawing/2014/main" id="{166F98C2-B179-0348-A2BB-F76AA16C107B}"/>
            </a:ext>
          </a:extLst>
        </xdr:cNvPr>
        <xdr:cNvSpPr/>
      </xdr:nvSpPr>
      <xdr:spPr>
        <a:xfrm rot="16200000">
          <a:off x="16113506" y="6377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698500</xdr:colOff>
      <xdr:row>3</xdr:row>
      <xdr:rowOff>50800</xdr:rowOff>
    </xdr:from>
    <xdr:to>
      <xdr:col>21</xdr:col>
      <xdr:colOff>184912</xdr:colOff>
      <xdr:row>4</xdr:row>
      <xdr:rowOff>152400</xdr:rowOff>
    </xdr:to>
    <xdr:sp macro="" textlink="">
      <xdr:nvSpPr>
        <xdr:cNvPr id="11" name="Left Arrow 10">
          <a:extLst>
            <a:ext uri="{FF2B5EF4-FFF2-40B4-BE49-F238E27FC236}">
              <a16:creationId xmlns:a16="http://schemas.microsoft.com/office/drawing/2014/main" id="{848D48D3-0D90-1543-BCA7-13B40E8CD53E}"/>
            </a:ext>
          </a:extLst>
        </xdr:cNvPr>
        <xdr:cNvSpPr/>
      </xdr:nvSpPr>
      <xdr:spPr>
        <a:xfrm rot="16200000">
          <a:off x="17789906" y="6504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685800</xdr:colOff>
      <xdr:row>3</xdr:row>
      <xdr:rowOff>50800</xdr:rowOff>
    </xdr:from>
    <xdr:to>
      <xdr:col>23</xdr:col>
      <xdr:colOff>172212</xdr:colOff>
      <xdr:row>4</xdr:row>
      <xdr:rowOff>152400</xdr:rowOff>
    </xdr:to>
    <xdr:sp macro="" textlink="">
      <xdr:nvSpPr>
        <xdr:cNvPr id="12" name="Left Arrow 11">
          <a:extLst>
            <a:ext uri="{FF2B5EF4-FFF2-40B4-BE49-F238E27FC236}">
              <a16:creationId xmlns:a16="http://schemas.microsoft.com/office/drawing/2014/main" id="{00EBF652-9CA0-3E48-BC78-42071BBE6A44}"/>
            </a:ext>
          </a:extLst>
        </xdr:cNvPr>
        <xdr:cNvSpPr/>
      </xdr:nvSpPr>
      <xdr:spPr>
        <a:xfrm rot="16200000">
          <a:off x="19453606" y="6504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406400</xdr:colOff>
      <xdr:row>2</xdr:row>
      <xdr:rowOff>25400</xdr:rowOff>
    </xdr:from>
    <xdr:to>
      <xdr:col>2</xdr:col>
      <xdr:colOff>723900</xdr:colOff>
      <xdr:row>4</xdr:row>
      <xdr:rowOff>0</xdr:rowOff>
    </xdr:to>
    <xdr:sp macro="" textlink="">
      <xdr:nvSpPr>
        <xdr:cNvPr id="4" name="Rounded Rectangle 3">
          <a:extLst>
            <a:ext uri="{FF2B5EF4-FFF2-40B4-BE49-F238E27FC236}">
              <a16:creationId xmlns:a16="http://schemas.microsoft.com/office/drawing/2014/main" id="{113828C0-5EFA-304F-A579-5593D55495C6}"/>
            </a:ext>
          </a:extLst>
        </xdr:cNvPr>
        <xdr:cNvSpPr/>
      </xdr:nvSpPr>
      <xdr:spPr>
        <a:xfrm>
          <a:off x="406400" y="431800"/>
          <a:ext cx="3835400" cy="3810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Insert the number of sites with awareness raising activities</a:t>
          </a:r>
        </a:p>
      </xdr:txBody>
    </xdr:sp>
    <xdr:clientData/>
  </xdr:twoCellAnchor>
  <xdr:twoCellAnchor>
    <xdr:from>
      <xdr:col>1</xdr:col>
      <xdr:colOff>939800</xdr:colOff>
      <xdr:row>4</xdr:row>
      <xdr:rowOff>50800</xdr:rowOff>
    </xdr:from>
    <xdr:to>
      <xdr:col>1</xdr:col>
      <xdr:colOff>1264412</xdr:colOff>
      <xdr:row>5</xdr:row>
      <xdr:rowOff>152400</xdr:rowOff>
    </xdr:to>
    <xdr:sp macro="" textlink="">
      <xdr:nvSpPr>
        <xdr:cNvPr id="5" name="Left Arrow 4">
          <a:extLst>
            <a:ext uri="{FF2B5EF4-FFF2-40B4-BE49-F238E27FC236}">
              <a16:creationId xmlns:a16="http://schemas.microsoft.com/office/drawing/2014/main" id="{2576DA50-ED96-BD42-9755-245013F62D88}"/>
            </a:ext>
          </a:extLst>
        </xdr:cNvPr>
        <xdr:cNvSpPr/>
      </xdr:nvSpPr>
      <xdr:spPr>
        <a:xfrm rot="16200000">
          <a:off x="2143506" y="8536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21</xdr:row>
      <xdr:rowOff>25400</xdr:rowOff>
    </xdr:from>
    <xdr:to>
      <xdr:col>6</xdr:col>
      <xdr:colOff>825500</xdr:colOff>
      <xdr:row>26</xdr:row>
      <xdr:rowOff>165100</xdr:rowOff>
    </xdr:to>
    <xdr:sp macro="" textlink="">
      <xdr:nvSpPr>
        <xdr:cNvPr id="6" name="Rounded Rectangle 5">
          <a:extLst>
            <a:ext uri="{FF2B5EF4-FFF2-40B4-BE49-F238E27FC236}">
              <a16:creationId xmlns:a16="http://schemas.microsoft.com/office/drawing/2014/main" id="{A3DD2887-39F7-CC44-8923-5CE9E3CCEBE1}"/>
            </a:ext>
          </a:extLst>
        </xdr:cNvPr>
        <xdr:cNvSpPr/>
      </xdr:nvSpPr>
      <xdr:spPr>
        <a:xfrm>
          <a:off x="0" y="4483100"/>
          <a:ext cx="7696200" cy="11557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SITES: </a:t>
          </a:r>
          <a:r>
            <a:rPr lang="en-US" sz="1200">
              <a:solidFill>
                <a:schemeClr val="lt1"/>
              </a:solidFill>
              <a:effectLst/>
              <a:latin typeface="+mn-lt"/>
              <a:ea typeface="+mn-ea"/>
              <a:cs typeface="+mn-cs"/>
            </a:rPr>
            <a:t>a physical location where humanitarian assistance is provided.  A site could include, for example, a community center, food distribution site, school, health centre, child friendly space, feeding centre, WASH facility, etc.  A site can also be defined as a village, town or city that receives humanitarian assistance where a trained focal point can receive and response to sexual exploitation and abuse. Sites are within the geographical locations that the HRP covers.</a:t>
          </a:r>
          <a:r>
            <a:rPr lang="en-US" sz="1400">
              <a:effectLst/>
            </a:rPr>
            <a:t> </a:t>
          </a:r>
          <a:r>
            <a:rPr lang="en-US" sz="1400" b="1" baseline="0"/>
            <a:t> </a:t>
          </a:r>
          <a:endParaRPr 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139700</xdr:rowOff>
    </xdr:from>
    <xdr:to>
      <xdr:col>6</xdr:col>
      <xdr:colOff>38100</xdr:colOff>
      <xdr:row>3</xdr:row>
      <xdr:rowOff>38100</xdr:rowOff>
    </xdr:to>
    <xdr:sp macro="" textlink="">
      <xdr:nvSpPr>
        <xdr:cNvPr id="2" name="Rounded Rectangle 1">
          <a:extLst>
            <a:ext uri="{FF2B5EF4-FFF2-40B4-BE49-F238E27FC236}">
              <a16:creationId xmlns:a16="http://schemas.microsoft.com/office/drawing/2014/main" id="{4B2AD52F-7979-8049-BB39-6892382752AC}"/>
            </a:ext>
          </a:extLst>
        </xdr:cNvPr>
        <xdr:cNvSpPr/>
      </xdr:nvSpPr>
      <xdr:spPr>
        <a:xfrm>
          <a:off x="152400" y="139700"/>
          <a:ext cx="6197600" cy="508000"/>
        </a:xfrm>
        <a:prstGeom prst="roundRect">
          <a:avLst/>
        </a:prstGeom>
        <a:solidFill>
          <a:srgbClr val="000000"/>
        </a:solidFill>
        <a:ln>
          <a:solidFill>
            <a:srgbClr val="191A3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Insert</a:t>
          </a:r>
          <a:r>
            <a:rPr lang="en-US" sz="1100" baseline="0"/>
            <a:t> the number of people engaged  on PSEA Awareness raising activities. If disaggregated data is non-existent ,insert the total in column F </a:t>
          </a:r>
          <a:endParaRPr lang="en-US" sz="1100"/>
        </a:p>
      </xdr:txBody>
    </xdr:sp>
    <xdr:clientData/>
  </xdr:twoCellAnchor>
  <xdr:twoCellAnchor>
    <xdr:from>
      <xdr:col>1</xdr:col>
      <xdr:colOff>546100</xdr:colOff>
      <xdr:row>4</xdr:row>
      <xdr:rowOff>25400</xdr:rowOff>
    </xdr:from>
    <xdr:to>
      <xdr:col>2</xdr:col>
      <xdr:colOff>32512</xdr:colOff>
      <xdr:row>5</xdr:row>
      <xdr:rowOff>127000</xdr:rowOff>
    </xdr:to>
    <xdr:sp macro="" textlink="">
      <xdr:nvSpPr>
        <xdr:cNvPr id="3" name="Left Arrow 2">
          <a:extLst>
            <a:ext uri="{FF2B5EF4-FFF2-40B4-BE49-F238E27FC236}">
              <a16:creationId xmlns:a16="http://schemas.microsoft.com/office/drawing/2014/main" id="{B407F26B-70E0-7940-9683-12752A81F486}"/>
            </a:ext>
          </a:extLst>
        </xdr:cNvPr>
        <xdr:cNvSpPr/>
      </xdr:nvSpPr>
      <xdr:spPr>
        <a:xfrm rot="16200000">
          <a:off x="2676906" y="8282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635000</xdr:colOff>
      <xdr:row>4</xdr:row>
      <xdr:rowOff>12700</xdr:rowOff>
    </xdr:from>
    <xdr:to>
      <xdr:col>4</xdr:col>
      <xdr:colOff>121412</xdr:colOff>
      <xdr:row>5</xdr:row>
      <xdr:rowOff>114300</xdr:rowOff>
    </xdr:to>
    <xdr:sp macro="" textlink="">
      <xdr:nvSpPr>
        <xdr:cNvPr id="4" name="Left Arrow 3">
          <a:extLst>
            <a:ext uri="{FF2B5EF4-FFF2-40B4-BE49-F238E27FC236}">
              <a16:creationId xmlns:a16="http://schemas.microsoft.com/office/drawing/2014/main" id="{9C11D05C-0220-4C4B-BCBD-5F01E6B9870F}"/>
            </a:ext>
          </a:extLst>
        </xdr:cNvPr>
        <xdr:cNvSpPr/>
      </xdr:nvSpPr>
      <xdr:spPr>
        <a:xfrm rot="16200000">
          <a:off x="4442206" y="8155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88900</xdr:colOff>
      <xdr:row>1</xdr:row>
      <xdr:rowOff>114300</xdr:rowOff>
    </xdr:from>
    <xdr:to>
      <xdr:col>3</xdr:col>
      <xdr:colOff>1828800</xdr:colOff>
      <xdr:row>4</xdr:row>
      <xdr:rowOff>25400</xdr:rowOff>
    </xdr:to>
    <xdr:sp macro="" textlink="">
      <xdr:nvSpPr>
        <xdr:cNvPr id="2" name="Rounded Rectangle 1">
          <a:extLst>
            <a:ext uri="{FF2B5EF4-FFF2-40B4-BE49-F238E27FC236}">
              <a16:creationId xmlns:a16="http://schemas.microsoft.com/office/drawing/2014/main" id="{18837BB9-D465-CB47-91C9-8844FBE5C3D6}"/>
            </a:ext>
          </a:extLst>
        </xdr:cNvPr>
        <xdr:cNvSpPr/>
      </xdr:nvSpPr>
      <xdr:spPr>
        <a:xfrm>
          <a:off x="88900" y="317500"/>
          <a:ext cx="7823200" cy="520700"/>
        </a:xfrm>
        <a:prstGeom prst="roundRect">
          <a:avLst/>
        </a:prstGeom>
        <a:solidFill>
          <a:srgbClr val="81BD41"/>
        </a:solidFill>
        <a:ln>
          <a:solidFill>
            <a:srgbClr val="81BD4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Insert the</a:t>
          </a:r>
          <a:r>
            <a:rPr lang="en-US" sz="1200" baseline="0"/>
            <a:t> total number of SEA victims/survivors and  number of victims/survivors referred. If disaggregated data is non-existent ,insert the total in Row 13</a:t>
          </a:r>
          <a:endParaRPr lang="en-US" sz="1200"/>
        </a:p>
      </xdr:txBody>
    </xdr:sp>
    <xdr:clientData/>
  </xdr:twoCellAnchor>
  <xdr:twoCellAnchor>
    <xdr:from>
      <xdr:col>1</xdr:col>
      <xdr:colOff>1447800</xdr:colOff>
      <xdr:row>4</xdr:row>
      <xdr:rowOff>101600</xdr:rowOff>
    </xdr:from>
    <xdr:to>
      <xdr:col>1</xdr:col>
      <xdr:colOff>1803400</xdr:colOff>
      <xdr:row>6</xdr:row>
      <xdr:rowOff>127000</xdr:rowOff>
    </xdr:to>
    <xdr:sp macro="" textlink="">
      <xdr:nvSpPr>
        <xdr:cNvPr id="3" name="Up Arrow 2">
          <a:extLst>
            <a:ext uri="{FF2B5EF4-FFF2-40B4-BE49-F238E27FC236}">
              <a16:creationId xmlns:a16="http://schemas.microsoft.com/office/drawing/2014/main" id="{0CDCA326-590D-DE43-93D6-9CFBB5BCDB16}"/>
            </a:ext>
          </a:extLst>
        </xdr:cNvPr>
        <xdr:cNvSpPr/>
      </xdr:nvSpPr>
      <xdr:spPr>
        <a:xfrm rot="10800000">
          <a:off x="2349500" y="914400"/>
          <a:ext cx="355600" cy="431800"/>
        </a:xfrm>
        <a:prstGeom prst="upArrow">
          <a:avLst/>
        </a:prstGeom>
        <a:solidFill>
          <a:srgbClr val="81BD41"/>
        </a:solidFill>
        <a:ln>
          <a:solidFill>
            <a:srgbClr val="81BD4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1016000</xdr:colOff>
      <xdr:row>4</xdr:row>
      <xdr:rowOff>114300</xdr:rowOff>
    </xdr:from>
    <xdr:to>
      <xdr:col>2</xdr:col>
      <xdr:colOff>1371600</xdr:colOff>
      <xdr:row>6</xdr:row>
      <xdr:rowOff>139700</xdr:rowOff>
    </xdr:to>
    <xdr:sp macro="" textlink="">
      <xdr:nvSpPr>
        <xdr:cNvPr id="4" name="Up Arrow 3">
          <a:extLst>
            <a:ext uri="{FF2B5EF4-FFF2-40B4-BE49-F238E27FC236}">
              <a16:creationId xmlns:a16="http://schemas.microsoft.com/office/drawing/2014/main" id="{2DE8A3DF-5004-184B-9E6E-FFAF6E74C120}"/>
            </a:ext>
          </a:extLst>
        </xdr:cNvPr>
        <xdr:cNvSpPr/>
      </xdr:nvSpPr>
      <xdr:spPr>
        <a:xfrm rot="10800000">
          <a:off x="4508500" y="927100"/>
          <a:ext cx="355600" cy="431800"/>
        </a:xfrm>
        <a:prstGeom prst="upArrow">
          <a:avLst/>
        </a:prstGeom>
        <a:solidFill>
          <a:srgbClr val="81BD41"/>
        </a:solidFill>
        <a:ln>
          <a:solidFill>
            <a:srgbClr val="81BD4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101600</xdr:colOff>
      <xdr:row>21</xdr:row>
      <xdr:rowOff>317500</xdr:rowOff>
    </xdr:from>
    <xdr:to>
      <xdr:col>3</xdr:col>
      <xdr:colOff>254508</xdr:colOff>
      <xdr:row>23</xdr:row>
      <xdr:rowOff>154432</xdr:rowOff>
    </xdr:to>
    <xdr:sp macro="" textlink="">
      <xdr:nvSpPr>
        <xdr:cNvPr id="2" name="Left Arrow 1">
          <a:extLst>
            <a:ext uri="{FF2B5EF4-FFF2-40B4-BE49-F238E27FC236}">
              <a16:creationId xmlns:a16="http://schemas.microsoft.com/office/drawing/2014/main" id="{3BC0FEFD-AF02-964D-83F3-FA93FA5763F7}"/>
            </a:ext>
          </a:extLst>
        </xdr:cNvPr>
        <xdr:cNvSpPr/>
      </xdr:nvSpPr>
      <xdr:spPr>
        <a:xfrm>
          <a:off x="3886200" y="8026400"/>
          <a:ext cx="978408" cy="484632"/>
        </a:xfrm>
        <a:prstGeom prst="left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355600</xdr:colOff>
      <xdr:row>21</xdr:row>
      <xdr:rowOff>165100</xdr:rowOff>
    </xdr:from>
    <xdr:to>
      <xdr:col>7</xdr:col>
      <xdr:colOff>431800</xdr:colOff>
      <xdr:row>24</xdr:row>
      <xdr:rowOff>165100</xdr:rowOff>
    </xdr:to>
    <xdr:sp macro="" textlink="">
      <xdr:nvSpPr>
        <xdr:cNvPr id="3" name="Rounded Rectangle 2">
          <a:extLst>
            <a:ext uri="{FF2B5EF4-FFF2-40B4-BE49-F238E27FC236}">
              <a16:creationId xmlns:a16="http://schemas.microsoft.com/office/drawing/2014/main" id="{C32A2247-1402-2346-A428-4F3B823AEC0A}"/>
            </a:ext>
          </a:extLst>
        </xdr:cNvPr>
        <xdr:cNvSpPr/>
      </xdr:nvSpPr>
      <xdr:spPr>
        <a:xfrm>
          <a:off x="4978400" y="7594600"/>
          <a:ext cx="3429000" cy="635000"/>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Divide</a:t>
          </a:r>
          <a:r>
            <a:rPr lang="en-US" sz="1100" baseline="0"/>
            <a:t> the number of members  where in column B there is YES by the Total No of members </a:t>
          </a:r>
          <a:endParaRPr lang="en-US" sz="1100"/>
        </a:p>
      </xdr:txBody>
    </xdr:sp>
    <xdr:clientData/>
  </xdr:twoCellAnchor>
  <xdr:twoCellAnchor>
    <xdr:from>
      <xdr:col>2</xdr:col>
      <xdr:colOff>38100</xdr:colOff>
      <xdr:row>19</xdr:row>
      <xdr:rowOff>0</xdr:rowOff>
    </xdr:from>
    <xdr:to>
      <xdr:col>3</xdr:col>
      <xdr:colOff>191008</xdr:colOff>
      <xdr:row>20</xdr:row>
      <xdr:rowOff>141732</xdr:rowOff>
    </xdr:to>
    <xdr:sp macro="" textlink="">
      <xdr:nvSpPr>
        <xdr:cNvPr id="4" name="Left Arrow 3">
          <a:extLst>
            <a:ext uri="{FF2B5EF4-FFF2-40B4-BE49-F238E27FC236}">
              <a16:creationId xmlns:a16="http://schemas.microsoft.com/office/drawing/2014/main" id="{3D784F38-5DE4-5745-808E-66B6C502A53A}"/>
            </a:ext>
          </a:extLst>
        </xdr:cNvPr>
        <xdr:cNvSpPr/>
      </xdr:nvSpPr>
      <xdr:spPr>
        <a:xfrm>
          <a:off x="3822700" y="7162800"/>
          <a:ext cx="991108" cy="484632"/>
        </a:xfrm>
        <a:prstGeom prst="left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304800</xdr:colOff>
      <xdr:row>19</xdr:row>
      <xdr:rowOff>0</xdr:rowOff>
    </xdr:from>
    <xdr:to>
      <xdr:col>9</xdr:col>
      <xdr:colOff>647700</xdr:colOff>
      <xdr:row>21</xdr:row>
      <xdr:rowOff>0</xdr:rowOff>
    </xdr:to>
    <xdr:sp macro="" textlink="">
      <xdr:nvSpPr>
        <xdr:cNvPr id="5" name="Rounded Rectangle 4">
          <a:extLst>
            <a:ext uri="{FF2B5EF4-FFF2-40B4-BE49-F238E27FC236}">
              <a16:creationId xmlns:a16="http://schemas.microsoft.com/office/drawing/2014/main" id="{96A9DA21-0353-534D-883E-B165D38C5596}"/>
            </a:ext>
            <a:ext uri="{147F2762-F138-4A5C-976F-8EAC2B608ADB}">
              <a16:predDERef xmlns:a16="http://schemas.microsoft.com/office/drawing/2014/main" pred="{3D784F38-5DE4-5745-808E-66B6C502A53A}"/>
            </a:ext>
          </a:extLst>
        </xdr:cNvPr>
        <xdr:cNvSpPr/>
      </xdr:nvSpPr>
      <xdr:spPr>
        <a:xfrm>
          <a:off x="4927600" y="5080000"/>
          <a:ext cx="5372100" cy="444500"/>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Insert</a:t>
          </a:r>
          <a:r>
            <a:rPr lang="en-US" sz="1100" baseline="0"/>
            <a:t> the total number of members who responded YES in column B</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0</xdr:row>
      <xdr:rowOff>63500</xdr:rowOff>
    </xdr:from>
    <xdr:to>
      <xdr:col>3</xdr:col>
      <xdr:colOff>2336800</xdr:colOff>
      <xdr:row>3</xdr:row>
      <xdr:rowOff>38100</xdr:rowOff>
    </xdr:to>
    <xdr:sp macro="" textlink="">
      <xdr:nvSpPr>
        <xdr:cNvPr id="2" name="Rounded Rectangle 1">
          <a:extLst>
            <a:ext uri="{FF2B5EF4-FFF2-40B4-BE49-F238E27FC236}">
              <a16:creationId xmlns:a16="http://schemas.microsoft.com/office/drawing/2014/main" id="{05537B2B-D7DC-5341-9AD2-BDA9E4C61470}"/>
            </a:ext>
          </a:extLst>
        </xdr:cNvPr>
        <xdr:cNvSpPr/>
      </xdr:nvSpPr>
      <xdr:spPr>
        <a:xfrm>
          <a:off x="114300" y="63500"/>
          <a:ext cx="7950200" cy="584200"/>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Insert the</a:t>
          </a:r>
          <a:r>
            <a:rPr lang="en-US" sz="1200" baseline="0"/>
            <a:t> total number of SEA victims/survivors and  number of victims/survivors informed about the outcome of the investigation. If disaggregated data is non-existent ,insert the total in row 11. </a:t>
          </a:r>
          <a:endParaRPr lang="en-US" sz="1200"/>
        </a:p>
      </xdr:txBody>
    </xdr:sp>
    <xdr:clientData/>
  </xdr:twoCellAnchor>
  <xdr:twoCellAnchor>
    <xdr:from>
      <xdr:col>1</xdr:col>
      <xdr:colOff>1003300</xdr:colOff>
      <xdr:row>3</xdr:row>
      <xdr:rowOff>50800</xdr:rowOff>
    </xdr:from>
    <xdr:to>
      <xdr:col>1</xdr:col>
      <xdr:colOff>1358900</xdr:colOff>
      <xdr:row>4</xdr:row>
      <xdr:rowOff>139700</xdr:rowOff>
    </xdr:to>
    <xdr:sp macro="" textlink="">
      <xdr:nvSpPr>
        <xdr:cNvPr id="4" name="Up Arrow 3">
          <a:extLst>
            <a:ext uri="{FF2B5EF4-FFF2-40B4-BE49-F238E27FC236}">
              <a16:creationId xmlns:a16="http://schemas.microsoft.com/office/drawing/2014/main" id="{58FA1F23-62AC-8049-85C1-8ADE929D884B}"/>
            </a:ext>
          </a:extLst>
        </xdr:cNvPr>
        <xdr:cNvSpPr/>
      </xdr:nvSpPr>
      <xdr:spPr>
        <a:xfrm rot="10800000">
          <a:off x="2032000" y="660400"/>
          <a:ext cx="355600" cy="292100"/>
        </a:xfrm>
        <a:prstGeom prst="up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901700</xdr:colOff>
      <xdr:row>3</xdr:row>
      <xdr:rowOff>63500</xdr:rowOff>
    </xdr:from>
    <xdr:to>
      <xdr:col>2</xdr:col>
      <xdr:colOff>1257300</xdr:colOff>
      <xdr:row>4</xdr:row>
      <xdr:rowOff>127000</xdr:rowOff>
    </xdr:to>
    <xdr:sp macro="" textlink="">
      <xdr:nvSpPr>
        <xdr:cNvPr id="5" name="Up Arrow 4">
          <a:extLst>
            <a:ext uri="{FF2B5EF4-FFF2-40B4-BE49-F238E27FC236}">
              <a16:creationId xmlns:a16="http://schemas.microsoft.com/office/drawing/2014/main" id="{FC852182-0230-E741-A3A9-6E04F35BD3F4}"/>
            </a:ext>
          </a:extLst>
        </xdr:cNvPr>
        <xdr:cNvSpPr/>
      </xdr:nvSpPr>
      <xdr:spPr>
        <a:xfrm rot="10800000">
          <a:off x="4279900" y="673100"/>
          <a:ext cx="355600" cy="266700"/>
        </a:xfrm>
        <a:prstGeom prst="up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0991-F996-E344-8399-873080319662}">
  <sheetPr codeName="Sheet1">
    <tabColor theme="5" tint="0.59999389629810485"/>
  </sheetPr>
  <dimension ref="A3:A34"/>
  <sheetViews>
    <sheetView zoomScale="125" zoomScaleNormal="125" workbookViewId="0">
      <selection activeCell="A36" sqref="A36"/>
    </sheetView>
  </sheetViews>
  <sheetFormatPr baseColWidth="10" defaultColWidth="11" defaultRowHeight="16"/>
  <cols>
    <col min="1" max="1" width="157" customWidth="1"/>
  </cols>
  <sheetData>
    <row r="3" spans="1:1" ht="26" customHeight="1"/>
    <row r="4" spans="1:1" ht="31">
      <c r="A4" s="25" t="s">
        <v>0</v>
      </c>
    </row>
    <row r="5" spans="1:1" ht="32" thickBot="1">
      <c r="A5" s="26" t="s">
        <v>1</v>
      </c>
    </row>
    <row r="6" spans="1:1" ht="38" customHeight="1">
      <c r="A6" s="30" t="s">
        <v>2</v>
      </c>
    </row>
    <row r="7" spans="1:1" ht="44" customHeight="1">
      <c r="A7" s="28" t="s">
        <v>3</v>
      </c>
    </row>
    <row r="8" spans="1:1">
      <c r="A8" s="73" t="s">
        <v>4</v>
      </c>
    </row>
    <row r="9" spans="1:1" ht="17" thickBot="1">
      <c r="A9" s="72" t="s">
        <v>5</v>
      </c>
    </row>
    <row r="10" spans="1:1" ht="17" thickBot="1"/>
    <row r="11" spans="1:1" ht="24">
      <c r="A11" s="30" t="s">
        <v>6</v>
      </c>
    </row>
    <row r="12" spans="1:1" ht="34" customHeight="1">
      <c r="A12" s="31" t="s">
        <v>7</v>
      </c>
    </row>
    <row r="13" spans="1:1" ht="56" customHeight="1">
      <c r="A13" s="28" t="s">
        <v>8</v>
      </c>
    </row>
    <row r="14" spans="1:1" ht="20" customHeight="1">
      <c r="A14" s="28" t="s">
        <v>9</v>
      </c>
    </row>
    <row r="15" spans="1:1" ht="21" customHeight="1">
      <c r="A15" s="31" t="s">
        <v>10</v>
      </c>
    </row>
    <row r="16" spans="1:1" ht="17">
      <c r="A16" s="28" t="s">
        <v>11</v>
      </c>
    </row>
    <row r="17" spans="1:1" ht="54" customHeight="1">
      <c r="A17" s="28" t="s">
        <v>12</v>
      </c>
    </row>
    <row r="18" spans="1:1" ht="34">
      <c r="A18" s="28" t="s">
        <v>13</v>
      </c>
    </row>
    <row r="19" spans="1:1" ht="151" customHeight="1" thickBot="1">
      <c r="A19" s="32" t="s">
        <v>14</v>
      </c>
    </row>
    <row r="20" spans="1:1" ht="17" thickBot="1"/>
    <row r="21" spans="1:1" ht="24">
      <c r="A21" s="30" t="s">
        <v>15</v>
      </c>
    </row>
    <row r="22" spans="1:1">
      <c r="A22" s="31" t="s">
        <v>16</v>
      </c>
    </row>
    <row r="23" spans="1:1" ht="17">
      <c r="A23" s="28" t="s">
        <v>17</v>
      </c>
    </row>
    <row r="24" spans="1:1">
      <c r="A24" s="31" t="s">
        <v>18</v>
      </c>
    </row>
    <row r="25" spans="1:1" ht="34">
      <c r="A25" s="28" t="s">
        <v>19</v>
      </c>
    </row>
    <row r="26" spans="1:1" ht="34">
      <c r="A26" s="28" t="s">
        <v>20</v>
      </c>
    </row>
    <row r="27" spans="1:1">
      <c r="A27" s="31" t="s">
        <v>21</v>
      </c>
    </row>
    <row r="28" spans="1:1">
      <c r="A28" s="31" t="s">
        <v>22</v>
      </c>
    </row>
    <row r="29" spans="1:1">
      <c r="A29" s="31" t="s">
        <v>23</v>
      </c>
    </row>
    <row r="30" spans="1:1">
      <c r="A30" s="31" t="s">
        <v>24</v>
      </c>
    </row>
    <row r="31" spans="1:1" ht="17" thickBot="1">
      <c r="A31" s="29" t="s">
        <v>25</v>
      </c>
    </row>
    <row r="32" spans="1:1" ht="17" thickBot="1"/>
    <row r="33" spans="1:1" ht="24">
      <c r="A33" s="30" t="s">
        <v>26</v>
      </c>
    </row>
    <row r="34" spans="1:1" ht="17" thickBot="1">
      <c r="A34" s="29" t="s">
        <v>27</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3D990-DA82-6241-87BF-4010054E75ED}">
  <sheetPr codeName="Sheet12"/>
  <dimension ref="A6:D11"/>
  <sheetViews>
    <sheetView workbookViewId="0">
      <selection activeCell="C17" sqref="C17"/>
    </sheetView>
  </sheetViews>
  <sheetFormatPr baseColWidth="10" defaultColWidth="11" defaultRowHeight="16"/>
  <cols>
    <col min="1" max="1" width="13.5" customWidth="1"/>
    <col min="2" max="4" width="30.83203125" customWidth="1"/>
  </cols>
  <sheetData>
    <row r="6" spans="1:4" ht="34">
      <c r="A6" s="150"/>
      <c r="B6" s="151" t="s">
        <v>194</v>
      </c>
      <c r="C6" s="151" t="s">
        <v>201</v>
      </c>
      <c r="D6" s="151" t="s">
        <v>202</v>
      </c>
    </row>
    <row r="7" spans="1:4" ht="17">
      <c r="A7" s="152" t="s">
        <v>189</v>
      </c>
      <c r="B7" s="9"/>
      <c r="C7" s="9"/>
      <c r="D7" s="154" t="e">
        <v>#DIV/0!</v>
      </c>
    </row>
    <row r="8" spans="1:4" ht="17">
      <c r="A8" s="152" t="s">
        <v>190</v>
      </c>
      <c r="B8" s="9"/>
      <c r="C8" s="9"/>
      <c r="D8" s="154" t="e">
        <v>#DIV/0!</v>
      </c>
    </row>
    <row r="9" spans="1:4" ht="17">
      <c r="A9" s="152" t="s">
        <v>191</v>
      </c>
      <c r="B9" s="9"/>
      <c r="C9" s="9"/>
      <c r="D9" s="154" t="e">
        <v>#DIV/0!</v>
      </c>
    </row>
    <row r="10" spans="1:4" ht="17">
      <c r="A10" s="152" t="s">
        <v>192</v>
      </c>
      <c r="B10" s="9"/>
      <c r="C10" s="9"/>
      <c r="D10" s="154" t="e">
        <v>#DIV/0!</v>
      </c>
    </row>
    <row r="11" spans="1:4" ht="17">
      <c r="A11" s="153" t="s">
        <v>145</v>
      </c>
      <c r="B11" s="9">
        <v>0</v>
      </c>
      <c r="C11" s="9">
        <v>0</v>
      </c>
      <c r="D11" s="154" t="e">
        <v>#DIV/0!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88C19-D9CE-7C42-82A2-67C8F5EAC414}">
  <sheetPr codeName="Sheet11">
    <tabColor theme="3"/>
  </sheetPr>
  <dimension ref="A2:J56"/>
  <sheetViews>
    <sheetView workbookViewId="0">
      <selection activeCell="B5" sqref="B5"/>
    </sheetView>
  </sheetViews>
  <sheetFormatPr baseColWidth="10" defaultColWidth="11" defaultRowHeight="16"/>
  <cols>
    <col min="1" max="1" width="70.83203125" customWidth="1"/>
    <col min="5" max="5" width="53.1640625" customWidth="1"/>
  </cols>
  <sheetData>
    <row r="2" spans="1:10">
      <c r="A2" s="2" t="s">
        <v>203</v>
      </c>
    </row>
    <row r="3" spans="1:10">
      <c r="A3" t="s">
        <v>43</v>
      </c>
    </row>
    <row r="4" spans="1:10">
      <c r="A4" t="s">
        <v>44</v>
      </c>
    </row>
    <row r="5" spans="1:10">
      <c r="A5" t="s">
        <v>45</v>
      </c>
    </row>
    <row r="8" spans="1:10">
      <c r="A8" s="4"/>
      <c r="E8" s="220" t="s">
        <v>204</v>
      </c>
      <c r="F8" s="220"/>
      <c r="G8" s="220"/>
      <c r="H8" s="220"/>
      <c r="I8" s="220"/>
      <c r="J8" s="220"/>
    </row>
    <row r="9" spans="1:10">
      <c r="A9" s="4"/>
      <c r="E9" s="4" t="s">
        <v>76</v>
      </c>
    </row>
    <row r="10" spans="1:10">
      <c r="E10" s="4" t="s">
        <v>77</v>
      </c>
    </row>
    <row r="11" spans="1:10">
      <c r="A11" s="2" t="s">
        <v>205</v>
      </c>
      <c r="E11" s="4" t="s">
        <v>78</v>
      </c>
    </row>
    <row r="12" spans="1:10">
      <c r="A12" s="4" t="s">
        <v>50</v>
      </c>
      <c r="E12" s="4" t="s">
        <v>79</v>
      </c>
    </row>
    <row r="13" spans="1:10">
      <c r="A13" s="4" t="s">
        <v>206</v>
      </c>
      <c r="E13" s="4" t="s">
        <v>80</v>
      </c>
    </row>
    <row r="14" spans="1:10">
      <c r="A14" s="4" t="s">
        <v>207</v>
      </c>
    </row>
    <row r="15" spans="1:10">
      <c r="A15" s="4" t="s">
        <v>208</v>
      </c>
    </row>
    <row r="16" spans="1:10">
      <c r="E16" s="15"/>
    </row>
    <row r="17" spans="1:10">
      <c r="A17" s="2" t="s">
        <v>209</v>
      </c>
      <c r="E17" s="15"/>
    </row>
    <row r="18" spans="1:10" ht="17">
      <c r="A18" s="17" t="s">
        <v>210</v>
      </c>
      <c r="E18" s="15"/>
    </row>
    <row r="19" spans="1:10" ht="17">
      <c r="A19" s="17" t="s">
        <v>211</v>
      </c>
      <c r="E19" s="15"/>
    </row>
    <row r="20" spans="1:10" ht="17">
      <c r="A20" s="17" t="s">
        <v>212</v>
      </c>
      <c r="E20" s="16"/>
    </row>
    <row r="21" spans="1:10">
      <c r="E21" s="15"/>
    </row>
    <row r="22" spans="1:10">
      <c r="A22" s="2" t="s">
        <v>213</v>
      </c>
    </row>
    <row r="23" spans="1:10">
      <c r="A23" s="67" t="s">
        <v>214</v>
      </c>
      <c r="E23" s="2" t="s">
        <v>215</v>
      </c>
      <c r="F23" s="2"/>
      <c r="G23" s="2"/>
      <c r="H23" s="2"/>
      <c r="I23" s="2"/>
      <c r="J23" s="2"/>
    </row>
    <row r="24" spans="1:10">
      <c r="A24" s="67" t="s">
        <v>216</v>
      </c>
      <c r="E24" s="67" t="s">
        <v>217</v>
      </c>
    </row>
    <row r="25" spans="1:10">
      <c r="A25" s="67" t="s">
        <v>218</v>
      </c>
      <c r="E25" s="67" t="s">
        <v>219</v>
      </c>
    </row>
    <row r="26" spans="1:10">
      <c r="A26" s="67" t="s">
        <v>220</v>
      </c>
      <c r="E26" s="67" t="s">
        <v>221</v>
      </c>
    </row>
    <row r="27" spans="1:10">
      <c r="A27" s="161"/>
      <c r="E27" s="67" t="s">
        <v>222</v>
      </c>
    </row>
    <row r="29" spans="1:10">
      <c r="A29" s="2" t="s">
        <v>223</v>
      </c>
      <c r="E29" s="13"/>
    </row>
    <row r="30" spans="1:10">
      <c r="A30" s="14" t="s">
        <v>224</v>
      </c>
      <c r="E30" s="220" t="s">
        <v>225</v>
      </c>
      <c r="F30" s="220"/>
      <c r="G30" s="220"/>
      <c r="H30" s="220"/>
      <c r="I30" s="220"/>
      <c r="J30" s="220"/>
    </row>
    <row r="31" spans="1:10">
      <c r="A31" s="14" t="s">
        <v>226</v>
      </c>
      <c r="E31" s="67" t="s">
        <v>227</v>
      </c>
    </row>
    <row r="32" spans="1:10">
      <c r="A32" s="14" t="s">
        <v>228</v>
      </c>
      <c r="E32" s="160" t="s">
        <v>229</v>
      </c>
    </row>
    <row r="33" spans="1:10">
      <c r="A33" s="14" t="s">
        <v>230</v>
      </c>
      <c r="E33" s="14"/>
    </row>
    <row r="34" spans="1:10">
      <c r="E34" s="14"/>
    </row>
    <row r="35" spans="1:10">
      <c r="E35" s="14"/>
    </row>
    <row r="36" spans="1:10">
      <c r="A36" s="2" t="s">
        <v>231</v>
      </c>
      <c r="E36" s="19"/>
    </row>
    <row r="37" spans="1:10">
      <c r="A37" s="14" t="s">
        <v>232</v>
      </c>
      <c r="E37" s="18"/>
    </row>
    <row r="38" spans="1:10">
      <c r="A38" s="14" t="s">
        <v>233</v>
      </c>
      <c r="E38" s="2" t="s">
        <v>234</v>
      </c>
      <c r="F38" s="2"/>
      <c r="G38" s="2"/>
      <c r="H38" s="2"/>
      <c r="I38" s="2"/>
      <c r="J38" s="2"/>
    </row>
    <row r="39" spans="1:10">
      <c r="A39" s="14" t="s">
        <v>235</v>
      </c>
      <c r="E39" s="14" t="s">
        <v>236</v>
      </c>
    </row>
    <row r="40" spans="1:10">
      <c r="A40" s="14" t="s">
        <v>237</v>
      </c>
      <c r="E40" s="14" t="s">
        <v>238</v>
      </c>
    </row>
    <row r="41" spans="1:10">
      <c r="A41" s="14"/>
      <c r="E41" s="14" t="s">
        <v>239</v>
      </c>
    </row>
    <row r="42" spans="1:10">
      <c r="A42" s="2" t="s">
        <v>240</v>
      </c>
      <c r="E42" s="14" t="s">
        <v>241</v>
      </c>
    </row>
    <row r="43" spans="1:10">
      <c r="A43" s="14" t="s">
        <v>242</v>
      </c>
      <c r="E43" s="20"/>
    </row>
    <row r="44" spans="1:10">
      <c r="A44" s="14" t="s">
        <v>243</v>
      </c>
      <c r="E44" s="20"/>
    </row>
    <row r="45" spans="1:10">
      <c r="A45" s="14" t="s">
        <v>244</v>
      </c>
      <c r="E45" s="2" t="s">
        <v>245</v>
      </c>
      <c r="F45" s="2"/>
      <c r="G45" s="2"/>
      <c r="H45" s="2"/>
      <c r="I45" s="2"/>
      <c r="J45" s="2"/>
    </row>
    <row r="46" spans="1:10">
      <c r="E46" s="14" t="s">
        <v>246</v>
      </c>
    </row>
    <row r="47" spans="1:10">
      <c r="A47" s="2" t="s">
        <v>247</v>
      </c>
      <c r="E47" s="14" t="s">
        <v>248</v>
      </c>
    </row>
    <row r="48" spans="1:10">
      <c r="A48" s="14" t="s">
        <v>249</v>
      </c>
      <c r="E48" s="14" t="s">
        <v>250</v>
      </c>
    </row>
    <row r="49" spans="1:5">
      <c r="A49" s="14" t="s">
        <v>251</v>
      </c>
      <c r="E49" s="14" t="s">
        <v>252</v>
      </c>
    </row>
    <row r="50" spans="1:5">
      <c r="A50" s="14" t="s">
        <v>253</v>
      </c>
      <c r="E50" s="14"/>
    </row>
    <row r="51" spans="1:5">
      <c r="A51" s="14"/>
      <c r="E51" s="2" t="s">
        <v>254</v>
      </c>
    </row>
    <row r="52" spans="1:5">
      <c r="A52" s="2" t="s">
        <v>255</v>
      </c>
      <c r="E52" s="14" t="s">
        <v>256</v>
      </c>
    </row>
    <row r="53" spans="1:5">
      <c r="A53" s="14" t="s">
        <v>257</v>
      </c>
      <c r="E53" s="14" t="s">
        <v>258</v>
      </c>
    </row>
    <row r="54" spans="1:5">
      <c r="A54" s="14" t="s">
        <v>259</v>
      </c>
      <c r="E54" s="14" t="s">
        <v>260</v>
      </c>
    </row>
    <row r="55" spans="1:5">
      <c r="A55" s="14" t="s">
        <v>261</v>
      </c>
      <c r="E55" s="14" t="s">
        <v>262</v>
      </c>
    </row>
    <row r="56" spans="1:5">
      <c r="A56" s="14" t="s">
        <v>263</v>
      </c>
    </row>
  </sheetData>
  <mergeCells count="2">
    <mergeCell ref="E30:J30"/>
    <mergeCell ref="E8:J8"/>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DAC2E-5B47-9E4C-9F1D-27FBC1135581}">
  <sheetPr codeName="Sheet2">
    <tabColor rgb="FFFA8572"/>
  </sheetPr>
  <dimension ref="A1:E93"/>
  <sheetViews>
    <sheetView tabSelected="1" topLeftCell="A71" zoomScale="93" zoomScaleNormal="93" workbookViewId="0">
      <selection activeCell="D85" sqref="D85"/>
    </sheetView>
  </sheetViews>
  <sheetFormatPr baseColWidth="10" defaultColWidth="11" defaultRowHeight="16"/>
  <cols>
    <col min="1" max="1" width="34.6640625" style="1" customWidth="1"/>
    <col min="2" max="2" width="44.6640625" style="24" customWidth="1"/>
    <col min="3" max="3" width="36.1640625" style="24" customWidth="1"/>
    <col min="4" max="4" width="53.1640625" style="1" customWidth="1"/>
    <col min="5" max="5" width="84.6640625" style="1" customWidth="1"/>
  </cols>
  <sheetData>
    <row r="1" spans="1:5" ht="47">
      <c r="A1" s="111" t="s">
        <v>28</v>
      </c>
      <c r="B1" s="48"/>
      <c r="C1" s="48"/>
      <c r="D1" s="48"/>
      <c r="E1" s="48"/>
    </row>
    <row r="2" spans="1:5">
      <c r="A2"/>
      <c r="B2" s="23"/>
      <c r="C2" s="23"/>
      <c r="D2"/>
      <c r="E2"/>
    </row>
    <row r="3" spans="1:5" s="70" customFormat="1" ht="19.5" customHeight="1">
      <c r="A3" s="69" t="s">
        <v>29</v>
      </c>
      <c r="B3" s="69"/>
      <c r="C3" s="70" t="s">
        <v>30</v>
      </c>
      <c r="E3" s="70" t="s">
        <v>31</v>
      </c>
    </row>
    <row r="4" spans="1:5" s="70" customFormat="1" ht="21" customHeight="1">
      <c r="A4" s="69" t="s">
        <v>32</v>
      </c>
      <c r="B4" s="69"/>
      <c r="C4" s="70" t="s">
        <v>33</v>
      </c>
      <c r="E4" s="179" t="s">
        <v>34</v>
      </c>
    </row>
    <row r="5" spans="1:5">
      <c r="A5"/>
      <c r="B5" s="23"/>
      <c r="C5" s="23"/>
      <c r="D5"/>
      <c r="E5" s="179"/>
    </row>
    <row r="6" spans="1:5">
      <c r="A6"/>
      <c r="B6" s="23"/>
      <c r="C6" s="23"/>
      <c r="D6"/>
      <c r="E6"/>
    </row>
    <row r="7" spans="1:5" ht="16" customHeight="1">
      <c r="A7" s="168" t="s">
        <v>35</v>
      </c>
      <c r="B7" s="168" t="s">
        <v>36</v>
      </c>
      <c r="C7" s="168" t="s">
        <v>37</v>
      </c>
      <c r="D7" s="168" t="s">
        <v>38</v>
      </c>
      <c r="E7" s="168" t="s">
        <v>39</v>
      </c>
    </row>
    <row r="8" spans="1:5">
      <c r="A8" s="169"/>
      <c r="B8" s="169"/>
      <c r="C8" s="169"/>
      <c r="D8" s="169"/>
      <c r="E8" s="169"/>
    </row>
    <row r="9" spans="1:5" ht="17" thickBot="1">
      <c r="A9"/>
      <c r="B9" s="23"/>
      <c r="C9" s="23"/>
      <c r="D9"/>
      <c r="E9"/>
    </row>
    <row r="10" spans="1:5" ht="17" thickBot="1">
      <c r="A10" s="74" t="s">
        <v>40</v>
      </c>
      <c r="B10" s="75"/>
      <c r="C10" s="75"/>
      <c r="D10" s="75"/>
      <c r="E10" s="76"/>
    </row>
    <row r="11" spans="1:5" ht="16" customHeight="1">
      <c r="A11" s="170" t="s">
        <v>41</v>
      </c>
      <c r="B11" s="173" t="s">
        <v>42</v>
      </c>
      <c r="C11" s="77" t="s">
        <v>43</v>
      </c>
      <c r="D11" s="33">
        <f>'Indicator 1.1.A'!E18</f>
        <v>0</v>
      </c>
      <c r="E11" s="34"/>
    </row>
    <row r="12" spans="1:5" ht="17">
      <c r="A12" s="171"/>
      <c r="B12" s="174"/>
      <c r="C12" s="78" t="s">
        <v>44</v>
      </c>
      <c r="D12" s="35">
        <f>'Indicator 1.1.A'!F18</f>
        <v>0</v>
      </c>
      <c r="E12" s="36"/>
    </row>
    <row r="13" spans="1:5" ht="18" thickBot="1">
      <c r="A13" s="171"/>
      <c r="B13" s="175"/>
      <c r="C13" s="79" t="s">
        <v>45</v>
      </c>
      <c r="D13" s="37">
        <f>'Indicator 1.1.A'!G18</f>
        <v>0</v>
      </c>
      <c r="E13" s="38"/>
    </row>
    <row r="14" spans="1:5" ht="17" customHeight="1">
      <c r="A14" s="171"/>
      <c r="B14" s="176" t="s">
        <v>46</v>
      </c>
      <c r="C14" s="77" t="s">
        <v>43</v>
      </c>
      <c r="D14" s="39" t="e">
        <f>'Indicator 1.1.A'!H18</f>
        <v>#DIV/0!</v>
      </c>
      <c r="E14" s="40"/>
    </row>
    <row r="15" spans="1:5" ht="17">
      <c r="A15" s="171"/>
      <c r="B15" s="177"/>
      <c r="C15" s="78" t="s">
        <v>44</v>
      </c>
      <c r="D15" s="39" t="e">
        <f>'Indicator 1.1.A'!I18</f>
        <v>#DIV/0!</v>
      </c>
      <c r="E15" s="36"/>
    </row>
    <row r="16" spans="1:5" ht="45.75" customHeight="1" thickBot="1">
      <c r="A16" s="172"/>
      <c r="B16" s="178"/>
      <c r="C16" s="79" t="s">
        <v>45</v>
      </c>
      <c r="D16" s="41" t="e">
        <f>'Indicator 1.1.A'!J18</f>
        <v>#DIV/0!</v>
      </c>
      <c r="E16" s="38"/>
    </row>
    <row r="17" spans="1:5" ht="17" thickBot="1">
      <c r="A17"/>
      <c r="B17" s="23"/>
      <c r="C17" s="23"/>
      <c r="D17"/>
      <c r="E17"/>
    </row>
    <row r="18" spans="1:5" s="42" customFormat="1">
      <c r="A18" s="80" t="s">
        <v>47</v>
      </c>
      <c r="B18" s="81"/>
      <c r="C18" s="81"/>
      <c r="D18" s="81"/>
      <c r="E18" s="82"/>
    </row>
    <row r="19" spans="1:5" s="42" customFormat="1" ht="51">
      <c r="A19" s="83" t="s">
        <v>48</v>
      </c>
      <c r="B19" s="84" t="s">
        <v>49</v>
      </c>
      <c r="C19" s="84"/>
      <c r="D19" s="43" t="s">
        <v>50</v>
      </c>
      <c r="E19" s="44"/>
    </row>
    <row r="20" spans="1:5" s="42" customFormat="1" ht="45" customHeight="1">
      <c r="A20" s="180" t="s">
        <v>51</v>
      </c>
      <c r="B20" s="85" t="s">
        <v>52</v>
      </c>
      <c r="C20" s="84" t="s">
        <v>53</v>
      </c>
      <c r="D20" s="43">
        <f>'Indicator 2.1.C'!C24</f>
        <v>0</v>
      </c>
      <c r="E20" s="44"/>
    </row>
    <row r="21" spans="1:5" s="42" customFormat="1" ht="51">
      <c r="A21" s="180"/>
      <c r="B21" s="85" t="s">
        <v>54</v>
      </c>
      <c r="C21" s="84" t="s">
        <v>55</v>
      </c>
      <c r="D21" s="45" t="e">
        <f>'Indicator 2.1.C'!D24</f>
        <v>#DIV/0!</v>
      </c>
      <c r="E21" s="44"/>
    </row>
    <row r="22" spans="1:5" s="42" customFormat="1" ht="18" customHeight="1">
      <c r="A22" s="180" t="s">
        <v>56</v>
      </c>
      <c r="B22" s="187" t="s">
        <v>57</v>
      </c>
      <c r="C22" s="84" t="s">
        <v>58</v>
      </c>
      <c r="D22" s="43" t="e">
        <f>'Indicator 2.1.D'!D8</f>
        <v>#DIV/0!</v>
      </c>
      <c r="E22" s="44"/>
    </row>
    <row r="23" spans="1:5" s="42" customFormat="1" ht="17">
      <c r="A23" s="180"/>
      <c r="B23" s="187"/>
      <c r="C23" s="84" t="s">
        <v>59</v>
      </c>
      <c r="D23" s="43" t="e">
        <f>'Indicator 2.1.D'!D9</f>
        <v>#DIV/0!</v>
      </c>
      <c r="E23" s="44"/>
    </row>
    <row r="24" spans="1:5" s="42" customFormat="1" ht="17">
      <c r="A24" s="180"/>
      <c r="B24" s="187"/>
      <c r="C24" s="84" t="s">
        <v>60</v>
      </c>
      <c r="D24" s="43" t="e">
        <f>'Indicator 2.1.D'!D10</f>
        <v>#DIV/0!</v>
      </c>
      <c r="E24" s="44"/>
    </row>
    <row r="25" spans="1:5" s="42" customFormat="1" ht="17">
      <c r="A25" s="180"/>
      <c r="B25" s="187"/>
      <c r="C25" s="84" t="s">
        <v>61</v>
      </c>
      <c r="D25" s="43" t="e">
        <f>'Indicator 2.1.D'!D11</f>
        <v>#DIV/0!</v>
      </c>
      <c r="E25" s="44"/>
    </row>
    <row r="26" spans="1:5" s="42" customFormat="1" ht="17">
      <c r="A26" s="180"/>
      <c r="B26" s="187"/>
      <c r="C26" s="84" t="s">
        <v>62</v>
      </c>
      <c r="D26" s="43" t="e">
        <f>'Indicator 2.1.D'!D12</f>
        <v>#DIV/0!</v>
      </c>
      <c r="E26" s="44"/>
    </row>
    <row r="27" spans="1:5" s="42" customFormat="1" ht="17">
      <c r="A27" s="180"/>
      <c r="B27" s="187"/>
      <c r="C27" s="84" t="s">
        <v>63</v>
      </c>
      <c r="D27" s="43" t="e">
        <f>'Indicator 2.1.D'!D13</f>
        <v>#DIV/0!</v>
      </c>
      <c r="E27" s="44"/>
    </row>
    <row r="28" spans="1:5" s="42" customFormat="1" ht="17">
      <c r="A28" s="180"/>
      <c r="B28" s="187"/>
      <c r="C28" s="84" t="s">
        <v>64</v>
      </c>
      <c r="D28" s="43" t="e">
        <f>'Indicator 2.1.D'!D14</f>
        <v>#DIV/0!</v>
      </c>
      <c r="E28" s="44"/>
    </row>
    <row r="29" spans="1:5" s="42" customFormat="1" ht="17">
      <c r="A29" s="180"/>
      <c r="B29" s="187"/>
      <c r="C29" s="84" t="s">
        <v>65</v>
      </c>
      <c r="D29" s="43" t="e">
        <f>'Indicator 2.1.D'!D15</f>
        <v>#DIV/0!</v>
      </c>
      <c r="E29" s="44"/>
    </row>
    <row r="30" spans="1:5" s="42" customFormat="1" ht="17">
      <c r="A30" s="180"/>
      <c r="B30" s="187"/>
      <c r="C30" s="84" t="s">
        <v>66</v>
      </c>
      <c r="D30" s="43" t="e">
        <f>'Indicator 2.1.D'!D16</f>
        <v>#DIV/0!</v>
      </c>
      <c r="E30" s="44"/>
    </row>
    <row r="31" spans="1:5" s="42" customFormat="1" ht="17">
      <c r="A31" s="180"/>
      <c r="B31" s="187"/>
      <c r="C31" s="84" t="s">
        <v>67</v>
      </c>
      <c r="D31" s="43" t="e">
        <f>'Indicator 2.1.D'!D17</f>
        <v>#DIV/0!</v>
      </c>
      <c r="E31" s="44"/>
    </row>
    <row r="32" spans="1:5" s="42" customFormat="1" ht="17">
      <c r="A32" s="180"/>
      <c r="B32" s="187"/>
      <c r="C32" s="84" t="s">
        <v>68</v>
      </c>
      <c r="D32" s="43" t="e">
        <f>'Indicator 2.1.D'!D18</f>
        <v>#DIV/0!</v>
      </c>
      <c r="E32" s="44"/>
    </row>
    <row r="33" spans="1:5" s="42" customFormat="1" ht="17">
      <c r="A33" s="180"/>
      <c r="B33" s="187"/>
      <c r="C33" s="84" t="s">
        <v>69</v>
      </c>
      <c r="D33" s="43" t="e">
        <f>'Indicator 2.1.D'!D19</f>
        <v>#DIV/0!</v>
      </c>
      <c r="E33" s="44"/>
    </row>
    <row r="34" spans="1:5" s="42" customFormat="1" ht="17">
      <c r="A34" s="180"/>
      <c r="B34" s="187"/>
      <c r="C34" s="84" t="s">
        <v>70</v>
      </c>
      <c r="D34" s="43" t="e">
        <f>'Indicator 2.1.D'!D20</f>
        <v>#DIV/0!</v>
      </c>
      <c r="E34" s="44"/>
    </row>
    <row r="35" spans="1:5" s="42" customFormat="1" ht="102">
      <c r="A35" s="83" t="s">
        <v>71</v>
      </c>
      <c r="B35" s="85" t="s">
        <v>72</v>
      </c>
      <c r="C35" s="84" t="s">
        <v>73</v>
      </c>
      <c r="D35" s="43">
        <f>'Indicator 2.2.A'!B19</f>
        <v>0</v>
      </c>
      <c r="E35" s="44"/>
    </row>
    <row r="36" spans="1:5" s="42" customFormat="1" ht="16" customHeight="1">
      <c r="A36" s="180" t="s">
        <v>74</v>
      </c>
      <c r="B36" s="187" t="s">
        <v>75</v>
      </c>
      <c r="C36" s="84" t="s">
        <v>76</v>
      </c>
      <c r="D36" s="43">
        <f>'Indicator 2.2.B'!B20</f>
        <v>0</v>
      </c>
      <c r="E36" s="44"/>
    </row>
    <row r="37" spans="1:5" s="42" customFormat="1" ht="17">
      <c r="A37" s="180"/>
      <c r="B37" s="187"/>
      <c r="C37" s="84" t="s">
        <v>77</v>
      </c>
      <c r="D37" s="43">
        <f>'Indicator 2.2.B'!C20</f>
        <v>0</v>
      </c>
      <c r="E37" s="44"/>
    </row>
    <row r="38" spans="1:5" s="42" customFormat="1" ht="17">
      <c r="A38" s="180"/>
      <c r="B38" s="187"/>
      <c r="C38" s="84" t="s">
        <v>78</v>
      </c>
      <c r="D38" s="43">
        <f>'Indicator 2.2.B'!D20</f>
        <v>0</v>
      </c>
      <c r="E38" s="44"/>
    </row>
    <row r="39" spans="1:5" s="42" customFormat="1" ht="17">
      <c r="A39" s="180"/>
      <c r="B39" s="187"/>
      <c r="C39" s="84" t="s">
        <v>79</v>
      </c>
      <c r="D39" s="43">
        <f>'Indicator 2.2.B'!E20</f>
        <v>0</v>
      </c>
      <c r="E39" s="44"/>
    </row>
    <row r="40" spans="1:5" s="42" customFormat="1" ht="18" thickBot="1">
      <c r="A40" s="182"/>
      <c r="B40" s="189"/>
      <c r="C40" s="86" t="s">
        <v>80</v>
      </c>
      <c r="D40" s="46">
        <f>'Indicator 2.2.B'!F20</f>
        <v>0</v>
      </c>
      <c r="E40" s="47"/>
    </row>
    <row r="41" spans="1:5" ht="17" thickBot="1">
      <c r="A41"/>
      <c r="B41" s="23"/>
      <c r="C41" s="23"/>
      <c r="D41"/>
      <c r="E41"/>
    </row>
    <row r="42" spans="1:5">
      <c r="A42" s="87" t="s">
        <v>81</v>
      </c>
      <c r="B42" s="88"/>
      <c r="C42" s="88"/>
      <c r="D42" s="88"/>
      <c r="E42" s="89"/>
    </row>
    <row r="43" spans="1:5" ht="16" customHeight="1">
      <c r="A43" s="183" t="s">
        <v>82</v>
      </c>
      <c r="B43" s="188" t="s">
        <v>83</v>
      </c>
      <c r="C43" s="90" t="s">
        <v>76</v>
      </c>
      <c r="D43" s="54">
        <f>'Indicator 3.1.C.'!C9</f>
        <v>0</v>
      </c>
      <c r="E43" s="55"/>
    </row>
    <row r="44" spans="1:5" ht="17">
      <c r="A44" s="183"/>
      <c r="B44" s="188"/>
      <c r="C44" s="90" t="s">
        <v>77</v>
      </c>
      <c r="D44" s="54">
        <f>'Indicator 3.1.C.'!C10</f>
        <v>0</v>
      </c>
      <c r="E44" s="55"/>
    </row>
    <row r="45" spans="1:5" ht="17">
      <c r="A45" s="183"/>
      <c r="B45" s="188"/>
      <c r="C45" s="90" t="s">
        <v>78</v>
      </c>
      <c r="D45" s="54">
        <f>'Indicator 3.1.C.'!C11</f>
        <v>0</v>
      </c>
      <c r="E45" s="55"/>
    </row>
    <row r="46" spans="1:5" ht="17">
      <c r="A46" s="183"/>
      <c r="B46" s="188"/>
      <c r="C46" s="90" t="s">
        <v>79</v>
      </c>
      <c r="D46" s="54">
        <f>'Indicator 3.1.C.'!C12</f>
        <v>0</v>
      </c>
      <c r="E46" s="55"/>
    </row>
    <row r="47" spans="1:5" ht="17">
      <c r="A47" s="183"/>
      <c r="B47" s="188"/>
      <c r="C47" s="90" t="s">
        <v>80</v>
      </c>
      <c r="D47" s="54">
        <f>'Indicator 3.1.C.'!C13</f>
        <v>0</v>
      </c>
      <c r="E47" s="55"/>
    </row>
    <row r="48" spans="1:5" ht="17">
      <c r="A48" s="183"/>
      <c r="B48" s="188" t="s">
        <v>84</v>
      </c>
      <c r="C48" s="90" t="s">
        <v>76</v>
      </c>
      <c r="D48" s="56" t="e">
        <f>'Indicator 3.1.C.'!D9</f>
        <v>#DIV/0!</v>
      </c>
      <c r="E48" s="55"/>
    </row>
    <row r="49" spans="1:5" ht="17">
      <c r="A49" s="183"/>
      <c r="B49" s="188"/>
      <c r="C49" s="90" t="s">
        <v>77</v>
      </c>
      <c r="D49" s="56" t="e">
        <f>'Indicator 3.1.C.'!D10</f>
        <v>#DIV/0!</v>
      </c>
      <c r="E49" s="55"/>
    </row>
    <row r="50" spans="1:5" ht="17">
      <c r="A50" s="183"/>
      <c r="B50" s="188"/>
      <c r="C50" s="90" t="s">
        <v>78</v>
      </c>
      <c r="D50" s="56" t="e">
        <f>'Indicator 3.1.C.'!D11</f>
        <v>#DIV/0!</v>
      </c>
      <c r="E50" s="55"/>
    </row>
    <row r="51" spans="1:5" ht="17">
      <c r="A51" s="183"/>
      <c r="B51" s="188"/>
      <c r="C51" s="90" t="s">
        <v>79</v>
      </c>
      <c r="D51" s="56" t="e">
        <f>'Indicator 3.1.C.'!D12</f>
        <v>#DIV/0!</v>
      </c>
      <c r="E51" s="55"/>
    </row>
    <row r="52" spans="1:5" ht="17">
      <c r="A52" s="183"/>
      <c r="B52" s="188"/>
      <c r="C52" s="90" t="s">
        <v>80</v>
      </c>
      <c r="D52" s="56" t="e">
        <f>'Indicator 3.1.C.'!D13</f>
        <v>#DIV/0!</v>
      </c>
      <c r="E52" s="55"/>
    </row>
    <row r="53" spans="1:5" ht="69" thickBot="1">
      <c r="A53" s="155" t="s">
        <v>85</v>
      </c>
      <c r="B53" s="92" t="s">
        <v>86</v>
      </c>
      <c r="C53" s="156"/>
      <c r="D53" s="157"/>
      <c r="E53" s="158"/>
    </row>
    <row r="54" spans="1:5" ht="83" customHeight="1" thickBot="1">
      <c r="A54" s="91" t="s">
        <v>87</v>
      </c>
      <c r="B54" s="92" t="s">
        <v>88</v>
      </c>
      <c r="C54" s="92"/>
      <c r="D54" s="59" t="s">
        <v>89</v>
      </c>
      <c r="E54" s="58"/>
    </row>
    <row r="55" spans="1:5" ht="17" thickBot="1">
      <c r="A55"/>
      <c r="B55" s="23"/>
      <c r="C55" s="23"/>
      <c r="D55"/>
      <c r="E55"/>
    </row>
    <row r="56" spans="1:5">
      <c r="A56" s="93" t="s">
        <v>90</v>
      </c>
      <c r="B56" s="94"/>
      <c r="C56" s="94"/>
      <c r="D56" s="94"/>
      <c r="E56" s="95"/>
    </row>
    <row r="57" spans="1:5" ht="65" customHeight="1">
      <c r="A57" s="185" t="s">
        <v>91</v>
      </c>
      <c r="B57" s="96" t="s">
        <v>92</v>
      </c>
      <c r="C57" s="97"/>
      <c r="D57" s="54">
        <f>'Indicator 4.1.A.'!B20</f>
        <v>0</v>
      </c>
      <c r="E57" s="55"/>
    </row>
    <row r="58" spans="1:5" ht="65" customHeight="1">
      <c r="A58" s="186"/>
      <c r="B58" s="96" t="s">
        <v>93</v>
      </c>
      <c r="C58" s="97"/>
      <c r="D58" s="56" t="e">
        <f>'Indicator 4.1.A.'!B23</f>
        <v>#DIV/0!</v>
      </c>
      <c r="E58" s="55"/>
    </row>
    <row r="59" spans="1:5" ht="17" customHeight="1">
      <c r="A59" s="162" t="s">
        <v>94</v>
      </c>
      <c r="B59" s="165" t="s">
        <v>95</v>
      </c>
      <c r="C59" s="97" t="s">
        <v>76</v>
      </c>
      <c r="D59" s="56" t="e">
        <f>'Indicator 4.2.A.'!D7</f>
        <v>#DIV/0!</v>
      </c>
      <c r="E59" s="55"/>
    </row>
    <row r="60" spans="1:5" ht="17">
      <c r="A60" s="163"/>
      <c r="B60" s="166"/>
      <c r="C60" s="97" t="s">
        <v>77</v>
      </c>
      <c r="D60" s="56" t="e">
        <f>'Indicator 4.2.A.'!D8</f>
        <v>#DIV/0!</v>
      </c>
      <c r="E60" s="55"/>
    </row>
    <row r="61" spans="1:5" ht="17">
      <c r="A61" s="163"/>
      <c r="B61" s="166"/>
      <c r="C61" s="97" t="s">
        <v>78</v>
      </c>
      <c r="D61" s="56" t="e">
        <f>'Indicator 4.2.A.'!D9</f>
        <v>#DIV/0!</v>
      </c>
      <c r="E61" s="55"/>
    </row>
    <row r="62" spans="1:5" ht="17">
      <c r="A62" s="163"/>
      <c r="B62" s="166"/>
      <c r="C62" s="97" t="s">
        <v>79</v>
      </c>
      <c r="D62" s="56" t="e">
        <f>'Indicator 4.2.A.'!D10</f>
        <v>#DIV/0!</v>
      </c>
      <c r="E62" s="55"/>
    </row>
    <row r="63" spans="1:5" ht="17">
      <c r="A63" s="164"/>
      <c r="B63" s="167"/>
      <c r="C63" s="97" t="s">
        <v>80</v>
      </c>
      <c r="D63" s="56" t="e">
        <f>'Indicator 4.2.A.'!D11</f>
        <v>#DIV/0!</v>
      </c>
      <c r="E63" s="55"/>
    </row>
    <row r="64" spans="1:5" ht="80" customHeight="1" thickBot="1">
      <c r="A64" s="98" t="s">
        <v>96</v>
      </c>
      <c r="B64" s="99" t="s">
        <v>97</v>
      </c>
      <c r="C64" s="100"/>
      <c r="D64" s="56"/>
      <c r="E64" s="58"/>
    </row>
    <row r="65" spans="1:5" ht="17" thickBot="1">
      <c r="A65"/>
      <c r="B65" s="23"/>
      <c r="C65" s="23"/>
      <c r="D65"/>
      <c r="E65"/>
    </row>
    <row r="66" spans="1:5">
      <c r="A66" s="101" t="s">
        <v>98</v>
      </c>
      <c r="B66" s="102"/>
      <c r="C66" s="102"/>
      <c r="D66" s="102"/>
      <c r="E66" s="103"/>
    </row>
    <row r="67" spans="1:5" ht="51">
      <c r="A67" s="104" t="s">
        <v>99</v>
      </c>
      <c r="B67" s="105" t="s">
        <v>100</v>
      </c>
      <c r="C67" s="105"/>
      <c r="D67" s="49"/>
      <c r="E67" s="50"/>
    </row>
    <row r="68" spans="1:5" ht="17" customHeight="1">
      <c r="A68" s="181" t="s">
        <v>101</v>
      </c>
      <c r="B68" s="105" t="s">
        <v>102</v>
      </c>
      <c r="C68" s="105"/>
      <c r="D68" s="51"/>
      <c r="E68" s="50"/>
    </row>
    <row r="69" spans="1:5" ht="51">
      <c r="A69" s="181"/>
      <c r="B69" s="105" t="s">
        <v>103</v>
      </c>
      <c r="C69" s="105"/>
      <c r="D69" s="51"/>
      <c r="E69" s="50"/>
    </row>
    <row r="70" spans="1:5" ht="34">
      <c r="A70" s="181"/>
      <c r="B70" s="105" t="s">
        <v>104</v>
      </c>
      <c r="C70" s="105"/>
      <c r="D70" s="51"/>
      <c r="E70" s="50"/>
    </row>
    <row r="71" spans="1:5" ht="34">
      <c r="A71" s="181"/>
      <c r="B71" s="105" t="s">
        <v>105</v>
      </c>
      <c r="C71" s="105"/>
      <c r="D71" s="51"/>
      <c r="E71" s="50"/>
    </row>
    <row r="72" spans="1:5" ht="51">
      <c r="A72" s="181"/>
      <c r="B72" s="105" t="s">
        <v>106</v>
      </c>
      <c r="C72" s="105"/>
      <c r="D72" s="51"/>
      <c r="E72" s="50"/>
    </row>
    <row r="73" spans="1:5" ht="34">
      <c r="A73" s="181"/>
      <c r="B73" s="105" t="s">
        <v>107</v>
      </c>
      <c r="C73" s="105"/>
      <c r="D73" s="51"/>
      <c r="E73" s="50"/>
    </row>
    <row r="74" spans="1:5" ht="39" customHeight="1">
      <c r="A74" s="181"/>
      <c r="B74" s="105" t="s">
        <v>108</v>
      </c>
      <c r="C74" s="105"/>
      <c r="D74" s="51"/>
      <c r="E74" s="50"/>
    </row>
    <row r="75" spans="1:5" ht="34">
      <c r="A75" s="181" t="s">
        <v>109</v>
      </c>
      <c r="B75" s="105" t="s">
        <v>110</v>
      </c>
      <c r="C75" s="105"/>
      <c r="D75" s="49"/>
      <c r="E75" s="50"/>
    </row>
    <row r="76" spans="1:5" ht="34">
      <c r="A76" s="181"/>
      <c r="B76" s="105" t="s">
        <v>111</v>
      </c>
      <c r="C76" s="105"/>
      <c r="D76" s="49"/>
      <c r="E76" s="50"/>
    </row>
    <row r="77" spans="1:5" ht="34">
      <c r="A77" s="181"/>
      <c r="B77" s="105" t="s">
        <v>112</v>
      </c>
      <c r="C77" s="105"/>
      <c r="D77" s="49"/>
      <c r="E77" s="50"/>
    </row>
    <row r="78" spans="1:5" ht="32" customHeight="1">
      <c r="A78" s="181"/>
      <c r="B78" s="105" t="s">
        <v>113</v>
      </c>
      <c r="C78" s="105"/>
      <c r="D78" s="51"/>
      <c r="E78" s="50"/>
    </row>
    <row r="79" spans="1:5" ht="32" customHeight="1">
      <c r="A79" s="159" t="s">
        <v>114</v>
      </c>
      <c r="B79" s="105" t="s">
        <v>115</v>
      </c>
      <c r="C79" s="105"/>
      <c r="D79" s="51"/>
      <c r="E79" s="50"/>
    </row>
    <row r="80" spans="1:5" ht="51">
      <c r="A80" s="181" t="s">
        <v>116</v>
      </c>
      <c r="B80" s="105" t="s">
        <v>117</v>
      </c>
      <c r="C80" s="105"/>
      <c r="D80" s="68"/>
      <c r="E80" s="50"/>
    </row>
    <row r="81" spans="1:5" ht="51">
      <c r="A81" s="181"/>
      <c r="B81" s="184" t="s">
        <v>118</v>
      </c>
      <c r="C81" s="105" t="s">
        <v>119</v>
      </c>
      <c r="D81" s="68"/>
      <c r="E81" s="50"/>
    </row>
    <row r="82" spans="1:5" ht="34">
      <c r="A82" s="181"/>
      <c r="B82" s="184"/>
      <c r="C82" s="105" t="s">
        <v>120</v>
      </c>
      <c r="D82" s="68"/>
      <c r="E82" s="50"/>
    </row>
    <row r="83" spans="1:5" ht="17">
      <c r="A83" s="181"/>
      <c r="B83" s="184"/>
      <c r="C83" s="105" t="s">
        <v>121</v>
      </c>
      <c r="D83" s="68"/>
      <c r="E83" s="50"/>
    </row>
    <row r="84" spans="1:5" ht="34">
      <c r="A84" s="181"/>
      <c r="B84" s="184"/>
      <c r="C84" s="105" t="s">
        <v>122</v>
      </c>
      <c r="D84" s="68"/>
      <c r="E84" s="50"/>
    </row>
    <row r="85" spans="1:5" ht="34">
      <c r="A85" s="181"/>
      <c r="B85" s="184"/>
      <c r="C85" s="105" t="s">
        <v>264</v>
      </c>
      <c r="D85" s="68"/>
      <c r="E85" s="50"/>
    </row>
    <row r="86" spans="1:5" ht="17">
      <c r="A86" s="181"/>
      <c r="B86" s="184"/>
      <c r="C86" s="105" t="s">
        <v>123</v>
      </c>
      <c r="D86" s="68"/>
      <c r="E86" s="50"/>
    </row>
    <row r="87" spans="1:5" ht="17">
      <c r="A87" s="181"/>
      <c r="B87" s="184"/>
      <c r="C87" s="105" t="s">
        <v>124</v>
      </c>
      <c r="D87" s="68"/>
      <c r="E87" s="50"/>
    </row>
    <row r="88" spans="1:5" ht="68">
      <c r="A88" s="181"/>
      <c r="B88" s="105" t="s">
        <v>125</v>
      </c>
      <c r="C88" s="105"/>
      <c r="D88" s="49" t="e">
        <f>D87/D80</f>
        <v>#DIV/0!</v>
      </c>
      <c r="E88" s="50"/>
    </row>
    <row r="89" spans="1:5" ht="69" thickBot="1">
      <c r="A89" s="106" t="s">
        <v>126</v>
      </c>
      <c r="B89" s="107" t="s">
        <v>127</v>
      </c>
      <c r="C89" s="107"/>
      <c r="D89" s="52"/>
      <c r="E89" s="53"/>
    </row>
    <row r="90" spans="1:5" ht="17" thickBot="1">
      <c r="A90"/>
      <c r="B90" s="23"/>
      <c r="C90" s="23"/>
      <c r="D90"/>
      <c r="E90"/>
    </row>
    <row r="91" spans="1:5">
      <c r="A91" s="108" t="s">
        <v>128</v>
      </c>
      <c r="B91" s="109"/>
      <c r="C91" s="109"/>
      <c r="D91" s="109"/>
      <c r="E91" s="110"/>
    </row>
    <row r="92" spans="1:5" ht="51">
      <c r="A92" s="60"/>
      <c r="B92" s="61" t="s">
        <v>129</v>
      </c>
      <c r="C92" s="62"/>
      <c r="D92" s="63"/>
      <c r="E92" s="55"/>
    </row>
    <row r="93" spans="1:5" ht="52" thickBot="1">
      <c r="A93" s="64"/>
      <c r="B93" s="65" t="s">
        <v>130</v>
      </c>
      <c r="C93" s="66"/>
      <c r="D93" s="57"/>
      <c r="E93" s="58"/>
    </row>
  </sheetData>
  <mergeCells count="24">
    <mergeCell ref="E4:E5"/>
    <mergeCell ref="A20:A21"/>
    <mergeCell ref="A22:A34"/>
    <mergeCell ref="B7:B8"/>
    <mergeCell ref="A80:A88"/>
    <mergeCell ref="A36:A40"/>
    <mergeCell ref="A43:A52"/>
    <mergeCell ref="B81:B87"/>
    <mergeCell ref="A75:A78"/>
    <mergeCell ref="A57:A58"/>
    <mergeCell ref="B22:B34"/>
    <mergeCell ref="A68:A74"/>
    <mergeCell ref="B43:B47"/>
    <mergeCell ref="B48:B52"/>
    <mergeCell ref="B36:B40"/>
    <mergeCell ref="C7:C8"/>
    <mergeCell ref="A59:A63"/>
    <mergeCell ref="B59:B63"/>
    <mergeCell ref="D7:D8"/>
    <mergeCell ref="E7:E8"/>
    <mergeCell ref="A7:A8"/>
    <mergeCell ref="A11:A16"/>
    <mergeCell ref="B11:B13"/>
    <mergeCell ref="B14:B16"/>
  </mergeCells>
  <phoneticPr fontId="6" type="noConversion"/>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xr:uid="{60C8238B-BA6E-1940-8319-798E2A8D0AE5}">
          <x14:formula1>
            <xm:f>'Entry data'!$A$12:$A$15</xm:f>
          </x14:formula1>
          <xm:sqref>D19</xm:sqref>
        </x14:dataValidation>
        <x14:dataValidation type="list" allowBlank="1" showInputMessage="1" showErrorMessage="1" xr:uid="{BB98A3D4-5F21-8A47-A87F-EAD8BF53A884}">
          <x14:formula1>
            <xm:f>'Entry data'!$A$18:$A$20</xm:f>
          </x14:formula1>
          <xm:sqref>D69</xm:sqref>
        </x14:dataValidation>
        <x14:dataValidation type="list" allowBlank="1" showInputMessage="1" showErrorMessage="1" xr:uid="{EA0C8AB8-A6DA-5540-B407-96468AD93FB1}">
          <x14:formula1>
            <xm:f>'Entry data'!$E$39:$E$42</xm:f>
          </x14:formula1>
          <xm:sqref>D68</xm:sqref>
        </x14:dataValidation>
        <x14:dataValidation type="list" allowBlank="1" showInputMessage="1" showErrorMessage="1" xr:uid="{CE5F35D7-F06E-DB41-889A-F47070399F45}">
          <x14:formula1>
            <xm:f>'Entry data'!$E$46:$E$49</xm:f>
          </x14:formula1>
          <xm:sqref>D75</xm:sqref>
        </x14:dataValidation>
        <x14:dataValidation type="list" allowBlank="1" showInputMessage="1" showErrorMessage="1" xr:uid="{A4542A3D-101B-F04F-9FC9-1857E0A0DAF1}">
          <x14:formula1>
            <xm:f>'Entry data'!$A$30:$A$33</xm:f>
          </x14:formula1>
          <xm:sqref>D89:D90</xm:sqref>
        </x14:dataValidation>
        <x14:dataValidation type="list" allowBlank="1" showInputMessage="1" showErrorMessage="1" xr:uid="{7F73F86B-AD42-CC47-85CD-4CC741614ADF}">
          <x14:formula1>
            <xm:f>'Entry data'!$E$24:$E$27</xm:f>
          </x14:formula1>
          <xm:sqref>D54:D55</xm:sqref>
        </x14:dataValidation>
        <x14:dataValidation type="list" allowBlank="1" showInputMessage="1" showErrorMessage="1" xr:uid="{E6118D8E-C844-E241-99E1-0C5741AE2E4A}">
          <x14:formula1>
            <xm:f>'Entry data'!$A$37:$A$40</xm:f>
          </x14:formula1>
          <xm:sqref>D70</xm:sqref>
        </x14:dataValidation>
        <x14:dataValidation type="list" allowBlank="1" showInputMessage="1" showErrorMessage="1" xr:uid="{076722E8-DD5C-494B-A5E6-1F137101BC9B}">
          <x14:formula1>
            <xm:f>'Entry data'!$A$43:$A$45</xm:f>
          </x14:formula1>
          <xm:sqref>D71</xm:sqref>
        </x14:dataValidation>
        <x14:dataValidation type="list" allowBlank="1" showInputMessage="1" showErrorMessage="1" xr:uid="{71646F9B-1D07-B444-9262-554CD38A9425}">
          <x14:formula1>
            <xm:f>'Entry data'!$A$48:$A$50</xm:f>
          </x14:formula1>
          <xm:sqref>D72</xm:sqref>
        </x14:dataValidation>
        <x14:dataValidation type="list" allowBlank="1" showInputMessage="1" showErrorMessage="1" xr:uid="{AB1AA055-20FC-F343-AD9D-EA4AF94C99D3}">
          <x14:formula1>
            <xm:f>'Entry data'!$A$53:$A$56</xm:f>
          </x14:formula1>
          <xm:sqref>D73</xm:sqref>
        </x14:dataValidation>
        <x14:dataValidation type="list" allowBlank="1" showInputMessage="1" showErrorMessage="1" xr:uid="{8A0B1A4B-5550-BB43-9047-5CD220E932C7}">
          <x14:formula1>
            <xm:f>'Entry data'!$E$52:$E$55</xm:f>
          </x14:formula1>
          <xm:sqref>D76</xm:sqref>
        </x14:dataValidation>
        <x14:dataValidation type="list" allowBlank="1" showInputMessage="1" showErrorMessage="1" xr:uid="{D6961B98-B0FA-124A-9DF0-E27AA966F575}">
          <x14:formula1>
            <xm:f>'Entry data'!$E$31:$E$32</xm:f>
          </x14:formula1>
          <xm:sqref>D67</xm:sqref>
        </x14:dataValidation>
        <x14:dataValidation type="list" allowBlank="1" showInputMessage="1" showErrorMessage="1" xr:uid="{67746DA4-0697-C442-BB5D-7FEFFA91B977}">
          <x14:formula1>
            <xm:f>'Entry data'!$A$23:$A$26</xm:f>
          </x14:formula1>
          <xm:sqref>D79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B6039-E5CD-6F44-A911-79C97DC3487B}">
  <sheetPr codeName="Sheet3"/>
  <dimension ref="A5:J18"/>
  <sheetViews>
    <sheetView workbookViewId="0">
      <selection activeCell="D5" sqref="D5"/>
    </sheetView>
  </sheetViews>
  <sheetFormatPr baseColWidth="10" defaultColWidth="11" defaultRowHeight="16"/>
  <cols>
    <col min="1" max="1" width="49.5" customWidth="1"/>
    <col min="2" max="2" width="9" customWidth="1"/>
    <col min="3" max="3" width="9.83203125" customWidth="1"/>
    <col min="4" max="4" width="15.83203125" customWidth="1"/>
    <col min="5" max="6" width="9.83203125" customWidth="1"/>
    <col min="7" max="7" width="15.83203125" customWidth="1"/>
    <col min="8" max="8" width="10.33203125" customWidth="1"/>
    <col min="9" max="9" width="9.6640625" customWidth="1"/>
    <col min="10" max="10" width="14.6640625" customWidth="1"/>
  </cols>
  <sheetData>
    <row r="5" spans="1:10" ht="17" thickBot="1"/>
    <row r="6" spans="1:10" ht="35" customHeight="1">
      <c r="A6" s="112"/>
      <c r="B6" s="190" t="s">
        <v>131</v>
      </c>
      <c r="C6" s="191"/>
      <c r="D6" s="192"/>
      <c r="E6" s="193" t="s">
        <v>132</v>
      </c>
      <c r="F6" s="191"/>
      <c r="G6" s="192"/>
      <c r="H6" s="194" t="s">
        <v>133</v>
      </c>
      <c r="I6" s="195"/>
      <c r="J6" s="196"/>
    </row>
    <row r="7" spans="1:10">
      <c r="A7" s="113"/>
      <c r="B7" s="114" t="s">
        <v>43</v>
      </c>
      <c r="C7" s="115" t="s">
        <v>44</v>
      </c>
      <c r="D7" s="115" t="s">
        <v>134</v>
      </c>
      <c r="E7" s="115" t="s">
        <v>43</v>
      </c>
      <c r="F7" s="115" t="s">
        <v>44</v>
      </c>
      <c r="G7" s="115" t="s">
        <v>134</v>
      </c>
      <c r="H7" s="115" t="s">
        <v>43</v>
      </c>
      <c r="I7" s="115" t="s">
        <v>44</v>
      </c>
      <c r="J7" s="116" t="s">
        <v>134</v>
      </c>
    </row>
    <row r="8" spans="1:10" ht="20" customHeight="1">
      <c r="A8" s="6" t="s">
        <v>135</v>
      </c>
      <c r="B8" s="5"/>
      <c r="C8" s="5"/>
      <c r="D8" s="5"/>
      <c r="E8" s="5"/>
      <c r="F8" s="5"/>
      <c r="G8" s="5"/>
      <c r="H8" s="117" t="e">
        <f>E8/B8</f>
        <v>#DIV/0!</v>
      </c>
      <c r="I8" s="117" t="e">
        <f>F8/C8</f>
        <v>#DIV/0!</v>
      </c>
      <c r="J8" s="118" t="e">
        <f>G8/D8</f>
        <v>#DIV/0!</v>
      </c>
    </row>
    <row r="9" spans="1:10" ht="21" customHeight="1">
      <c r="A9" s="6" t="s">
        <v>136</v>
      </c>
      <c r="B9" s="5"/>
      <c r="C9" s="5"/>
      <c r="D9" s="5"/>
      <c r="E9" s="5"/>
      <c r="F9" s="5"/>
      <c r="G9" s="5"/>
      <c r="H9" s="117" t="e">
        <f t="shared" ref="H9:H18" si="0">E9/B9</f>
        <v>#DIV/0!</v>
      </c>
      <c r="I9" s="117" t="e">
        <f t="shared" ref="I9:I18" si="1">F9/C9</f>
        <v>#DIV/0!</v>
      </c>
      <c r="J9" s="118" t="e">
        <f t="shared" ref="J9:J18" si="2">G9/D9</f>
        <v>#DIV/0!</v>
      </c>
    </row>
    <row r="10" spans="1:10" ht="22" customHeight="1">
      <c r="A10" s="6" t="s">
        <v>137</v>
      </c>
      <c r="B10" s="5"/>
      <c r="C10" s="5"/>
      <c r="D10" s="5"/>
      <c r="E10" s="5"/>
      <c r="F10" s="5"/>
      <c r="G10" s="5"/>
      <c r="H10" s="117" t="e">
        <f t="shared" si="0"/>
        <v>#DIV/0!</v>
      </c>
      <c r="I10" s="117" t="e">
        <f t="shared" si="1"/>
        <v>#DIV/0!</v>
      </c>
      <c r="J10" s="118" t="e">
        <f t="shared" si="2"/>
        <v>#DIV/0!</v>
      </c>
    </row>
    <row r="11" spans="1:10" ht="22" customHeight="1">
      <c r="A11" s="6" t="s">
        <v>138</v>
      </c>
      <c r="B11" s="5"/>
      <c r="C11" s="5"/>
      <c r="D11" s="5"/>
      <c r="E11" s="5"/>
      <c r="F11" s="5"/>
      <c r="G11" s="5"/>
      <c r="H11" s="117" t="e">
        <f t="shared" si="0"/>
        <v>#DIV/0!</v>
      </c>
      <c r="I11" s="117" t="e">
        <f t="shared" si="1"/>
        <v>#DIV/0!</v>
      </c>
      <c r="J11" s="118" t="e">
        <f t="shared" si="2"/>
        <v>#DIV/0!</v>
      </c>
    </row>
    <row r="12" spans="1:10" ht="21" customHeight="1">
      <c r="A12" s="6" t="s">
        <v>139</v>
      </c>
      <c r="B12" s="5"/>
      <c r="C12" s="5"/>
      <c r="D12" s="5"/>
      <c r="E12" s="5"/>
      <c r="F12" s="5"/>
      <c r="G12" s="5"/>
      <c r="H12" s="117" t="e">
        <f t="shared" si="0"/>
        <v>#DIV/0!</v>
      </c>
      <c r="I12" s="117" t="e">
        <f t="shared" si="1"/>
        <v>#DIV/0!</v>
      </c>
      <c r="J12" s="118" t="e">
        <f t="shared" si="2"/>
        <v>#DIV/0!</v>
      </c>
    </row>
    <row r="13" spans="1:10" ht="25" customHeight="1">
      <c r="A13" s="6" t="s">
        <v>140</v>
      </c>
      <c r="B13" s="5"/>
      <c r="C13" s="5"/>
      <c r="D13" s="5"/>
      <c r="E13" s="5"/>
      <c r="F13" s="5"/>
      <c r="G13" s="5"/>
      <c r="H13" s="117" t="e">
        <f t="shared" si="0"/>
        <v>#DIV/0!</v>
      </c>
      <c r="I13" s="117" t="e">
        <f t="shared" si="1"/>
        <v>#DIV/0!</v>
      </c>
      <c r="J13" s="118" t="e">
        <f t="shared" si="2"/>
        <v>#DIV/0!</v>
      </c>
    </row>
    <row r="14" spans="1:10" ht="25" customHeight="1">
      <c r="A14" s="6" t="s">
        <v>141</v>
      </c>
      <c r="B14" s="5"/>
      <c r="C14" s="5"/>
      <c r="D14" s="5"/>
      <c r="E14" s="5"/>
      <c r="F14" s="5"/>
      <c r="G14" s="5"/>
      <c r="H14" s="117" t="e">
        <f t="shared" ref="H14:H16" si="3">E14/B14</f>
        <v>#DIV/0!</v>
      </c>
      <c r="I14" s="117" t="e">
        <f t="shared" ref="I14:I16" si="4">F14/C14</f>
        <v>#DIV/0!</v>
      </c>
      <c r="J14" s="118" t="e">
        <f t="shared" ref="J14:J16" si="5">G14/D14</f>
        <v>#DIV/0!</v>
      </c>
    </row>
    <row r="15" spans="1:10" ht="25" customHeight="1">
      <c r="A15" s="6" t="s">
        <v>142</v>
      </c>
      <c r="B15" s="5"/>
      <c r="C15" s="5"/>
      <c r="D15" s="5"/>
      <c r="E15" s="5"/>
      <c r="F15" s="5"/>
      <c r="G15" s="5"/>
      <c r="H15" s="117" t="e">
        <f t="shared" si="3"/>
        <v>#DIV/0!</v>
      </c>
      <c r="I15" s="117" t="e">
        <f t="shared" si="4"/>
        <v>#DIV/0!</v>
      </c>
      <c r="J15" s="118" t="e">
        <f t="shared" si="5"/>
        <v>#DIV/0!</v>
      </c>
    </row>
    <row r="16" spans="1:10" ht="25" customHeight="1">
      <c r="A16" s="6" t="s">
        <v>143</v>
      </c>
      <c r="B16" s="5"/>
      <c r="C16" s="5"/>
      <c r="D16" s="5"/>
      <c r="E16" s="5"/>
      <c r="F16" s="5"/>
      <c r="G16" s="5"/>
      <c r="H16" s="117" t="e">
        <f t="shared" si="3"/>
        <v>#DIV/0!</v>
      </c>
      <c r="I16" s="117" t="e">
        <f t="shared" si="4"/>
        <v>#DIV/0!</v>
      </c>
      <c r="J16" s="118" t="e">
        <f t="shared" si="5"/>
        <v>#DIV/0!</v>
      </c>
    </row>
    <row r="17" spans="1:10" ht="17" thickBot="1">
      <c r="A17" s="6" t="s">
        <v>144</v>
      </c>
      <c r="B17" s="5"/>
      <c r="C17" s="5"/>
      <c r="D17" s="5"/>
      <c r="E17" s="5"/>
      <c r="F17" s="5"/>
      <c r="G17" s="5"/>
      <c r="H17" s="117" t="e">
        <f t="shared" ref="H17" si="6">E17/B17</f>
        <v>#DIV/0!</v>
      </c>
      <c r="I17" s="117" t="e">
        <f t="shared" ref="I17" si="7">F17/C17</f>
        <v>#DIV/0!</v>
      </c>
      <c r="J17" s="118" t="e">
        <f t="shared" ref="J17" si="8">G17/D17</f>
        <v>#DIV/0!</v>
      </c>
    </row>
    <row r="18" spans="1:10" ht="17" thickBot="1">
      <c r="A18" s="119" t="s">
        <v>145</v>
      </c>
      <c r="B18" s="120">
        <f>SUM(B8:B17)</f>
        <v>0</v>
      </c>
      <c r="C18" s="120">
        <f t="shared" ref="C18:D18" si="9">SUM(C8:C17)</f>
        <v>0</v>
      </c>
      <c r="D18" s="120">
        <f t="shared" si="9"/>
        <v>0</v>
      </c>
      <c r="E18" s="120">
        <f t="shared" ref="E18" si="10">SUM(E8:E17)</f>
        <v>0</v>
      </c>
      <c r="F18" s="120">
        <f t="shared" ref="F18" si="11">SUM(F8:F17)</f>
        <v>0</v>
      </c>
      <c r="G18" s="120">
        <f t="shared" ref="G18" si="12">SUM(G8:G17)</f>
        <v>0</v>
      </c>
      <c r="H18" s="121" t="e">
        <f t="shared" si="0"/>
        <v>#DIV/0!</v>
      </c>
      <c r="I18" s="121" t="e">
        <f t="shared" si="1"/>
        <v>#DIV/0!</v>
      </c>
      <c r="J18" s="122" t="e">
        <f t="shared" si="2"/>
        <v>#DIV/0!</v>
      </c>
    </row>
  </sheetData>
  <mergeCells count="3">
    <mergeCell ref="B6:D6"/>
    <mergeCell ref="E6:G6"/>
    <mergeCell ref="H6:J6"/>
  </mergeCells>
  <phoneticPr fontId="6"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B1AE2-9D25-F04F-B8AF-978DA773EA58}">
  <sheetPr codeName="Sheet4"/>
  <dimension ref="A5:K47"/>
  <sheetViews>
    <sheetView workbookViewId="0">
      <selection activeCell="D11" sqref="D11"/>
    </sheetView>
  </sheetViews>
  <sheetFormatPr baseColWidth="10" defaultColWidth="11" defaultRowHeight="16"/>
  <cols>
    <col min="1" max="1" width="29.83203125" style="7" customWidth="1"/>
    <col min="2" max="2" width="23.33203125" customWidth="1"/>
    <col min="3" max="3" width="20" customWidth="1"/>
    <col min="4" max="4" width="13.6640625" bestFit="1" customWidth="1"/>
    <col min="9" max="9" width="12" customWidth="1"/>
    <col min="10" max="10" width="12.6640625" customWidth="1"/>
    <col min="11" max="11" width="13" customWidth="1"/>
    <col min="12" max="12" width="15.83203125" customWidth="1"/>
    <col min="13" max="13" width="16.1640625" customWidth="1"/>
    <col min="14" max="15" width="15.6640625" customWidth="1"/>
  </cols>
  <sheetData>
    <row r="5" spans="1:4" ht="55" customHeight="1">
      <c r="A5" s="129" t="s">
        <v>146</v>
      </c>
      <c r="B5" s="3"/>
    </row>
    <row r="13" spans="1:4" s="22" customFormat="1" ht="82" customHeight="1">
      <c r="A13" s="142" t="s">
        <v>147</v>
      </c>
      <c r="B13" s="123" t="s">
        <v>148</v>
      </c>
      <c r="C13" s="124" t="s">
        <v>149</v>
      </c>
      <c r="D13" s="125" t="s">
        <v>150</v>
      </c>
    </row>
    <row r="14" spans="1:4" ht="17">
      <c r="A14" s="141" t="s">
        <v>151</v>
      </c>
      <c r="B14" s="145" t="s">
        <v>152</v>
      </c>
      <c r="C14" s="3"/>
      <c r="D14" s="126" t="s">
        <v>152</v>
      </c>
    </row>
    <row r="15" spans="1:4" ht="17">
      <c r="A15" s="141" t="s">
        <v>153</v>
      </c>
      <c r="B15" s="126" t="s">
        <v>152</v>
      </c>
      <c r="C15" s="3"/>
      <c r="D15" s="126" t="s">
        <v>152</v>
      </c>
    </row>
    <row r="16" spans="1:4" ht="17">
      <c r="A16" s="141" t="s">
        <v>154</v>
      </c>
      <c r="B16" s="126" t="s">
        <v>152</v>
      </c>
      <c r="C16" s="3"/>
      <c r="D16" s="126" t="s">
        <v>152</v>
      </c>
    </row>
    <row r="17" spans="1:4" ht="17">
      <c r="A17" s="141" t="s">
        <v>155</v>
      </c>
      <c r="B17" s="126" t="s">
        <v>152</v>
      </c>
      <c r="C17" s="3"/>
      <c r="D17" s="126" t="s">
        <v>152</v>
      </c>
    </row>
    <row r="18" spans="1:4" ht="17">
      <c r="A18" s="141" t="s">
        <v>156</v>
      </c>
      <c r="B18" s="126" t="s">
        <v>152</v>
      </c>
      <c r="C18" s="3"/>
      <c r="D18" s="126" t="s">
        <v>152</v>
      </c>
    </row>
    <row r="19" spans="1:4" ht="17">
      <c r="A19" s="141" t="s">
        <v>157</v>
      </c>
      <c r="B19" s="126" t="s">
        <v>152</v>
      </c>
      <c r="C19" s="3"/>
      <c r="D19" s="126" t="s">
        <v>152</v>
      </c>
    </row>
    <row r="20" spans="1:4" ht="17">
      <c r="A20" s="141" t="s">
        <v>158</v>
      </c>
      <c r="B20" s="126" t="s">
        <v>152</v>
      </c>
      <c r="C20" s="11"/>
      <c r="D20" s="126" t="s">
        <v>152</v>
      </c>
    </row>
    <row r="21" spans="1:4" ht="17">
      <c r="A21" s="141" t="s">
        <v>159</v>
      </c>
      <c r="B21" s="126" t="s">
        <v>152</v>
      </c>
      <c r="C21" s="3"/>
      <c r="D21" s="126" t="s">
        <v>152</v>
      </c>
    </row>
    <row r="22" spans="1:4" ht="17">
      <c r="A22" s="141" t="s">
        <v>160</v>
      </c>
      <c r="B22" s="126" t="s">
        <v>152</v>
      </c>
      <c r="C22" s="3"/>
      <c r="D22" s="126" t="s">
        <v>152</v>
      </c>
    </row>
    <row r="23" spans="1:4" ht="17">
      <c r="A23" s="141" t="s">
        <v>161</v>
      </c>
      <c r="B23" s="126" t="s">
        <v>152</v>
      </c>
      <c r="C23" s="3"/>
      <c r="D23" s="126" t="s">
        <v>152</v>
      </c>
    </row>
    <row r="24" spans="1:4" ht="17" thickBot="1">
      <c r="A24" s="12" t="s">
        <v>145</v>
      </c>
      <c r="B24" s="71"/>
      <c r="C24" s="11">
        <f>SUM(C14:C23)</f>
        <v>0</v>
      </c>
      <c r="D24" s="127" t="e">
        <f>C24/B24</f>
        <v>#DIV/0!</v>
      </c>
    </row>
    <row r="39" spans="1:11" ht="16" customHeight="1">
      <c r="A39"/>
      <c r="B39" s="197" t="s">
        <v>162</v>
      </c>
      <c r="C39" s="197"/>
      <c r="D39" s="197"/>
      <c r="E39" s="197"/>
      <c r="F39" s="197"/>
      <c r="G39" s="197"/>
      <c r="H39" s="197"/>
      <c r="I39" s="197"/>
      <c r="J39" s="197"/>
      <c r="K39" s="197"/>
    </row>
    <row r="40" spans="1:11" ht="34">
      <c r="A40" s="144" t="s">
        <v>163</v>
      </c>
      <c r="B40" s="144" t="s">
        <v>151</v>
      </c>
      <c r="C40" s="144" t="s">
        <v>153</v>
      </c>
      <c r="D40" s="144" t="s">
        <v>154</v>
      </c>
      <c r="E40" s="144" t="s">
        <v>155</v>
      </c>
      <c r="F40" s="144" t="s">
        <v>156</v>
      </c>
      <c r="G40" s="144" t="s">
        <v>157</v>
      </c>
      <c r="H40" s="144" t="s">
        <v>158</v>
      </c>
      <c r="I40" s="144" t="s">
        <v>159</v>
      </c>
      <c r="J40" s="144" t="s">
        <v>160</v>
      </c>
      <c r="K40" s="144" t="s">
        <v>161</v>
      </c>
    </row>
    <row r="41" spans="1:11">
      <c r="A41" s="143" t="s">
        <v>164</v>
      </c>
      <c r="B41" s="3"/>
      <c r="C41" s="3"/>
      <c r="D41" s="3"/>
      <c r="E41" s="3"/>
      <c r="F41" s="3"/>
      <c r="G41" s="3"/>
      <c r="H41" s="3"/>
      <c r="I41" s="3"/>
      <c r="J41" s="3"/>
      <c r="K41" s="3"/>
    </row>
    <row r="42" spans="1:11">
      <c r="A42" s="143" t="s">
        <v>165</v>
      </c>
      <c r="B42" s="3"/>
      <c r="C42" s="3"/>
      <c r="D42" s="3"/>
      <c r="E42" s="3"/>
      <c r="F42" s="3"/>
      <c r="G42" s="3"/>
      <c r="H42" s="3"/>
      <c r="I42" s="3"/>
      <c r="J42" s="3"/>
      <c r="K42" s="3"/>
    </row>
    <row r="43" spans="1:11">
      <c r="A43" s="143" t="s">
        <v>166</v>
      </c>
      <c r="B43" s="3"/>
      <c r="C43" s="3"/>
      <c r="D43" s="3"/>
      <c r="E43" s="3"/>
      <c r="F43" s="3"/>
      <c r="G43" s="3"/>
      <c r="H43" s="3"/>
      <c r="I43" s="3"/>
      <c r="J43" s="3"/>
      <c r="K43" s="3"/>
    </row>
    <row r="44" spans="1:11">
      <c r="A44" s="143" t="s">
        <v>167</v>
      </c>
      <c r="B44" s="3"/>
      <c r="C44" s="3"/>
      <c r="D44" s="3"/>
      <c r="E44" s="3"/>
      <c r="F44" s="3"/>
      <c r="G44" s="3"/>
      <c r="H44" s="3"/>
      <c r="I44" s="3"/>
      <c r="J44" s="3"/>
      <c r="K44" s="3"/>
    </row>
    <row r="45" spans="1:11">
      <c r="A45" s="143" t="s">
        <v>168</v>
      </c>
      <c r="B45" s="3"/>
      <c r="C45" s="3"/>
      <c r="D45" s="3"/>
      <c r="E45" s="3"/>
      <c r="F45" s="3"/>
      <c r="G45" s="3"/>
      <c r="H45" s="3"/>
      <c r="I45" s="3"/>
      <c r="J45" s="3"/>
      <c r="K45" s="3"/>
    </row>
    <row r="46" spans="1:11">
      <c r="A46" s="143" t="s">
        <v>169</v>
      </c>
      <c r="B46" s="3"/>
      <c r="C46" s="3"/>
      <c r="D46" s="3"/>
      <c r="E46" s="3"/>
      <c r="F46" s="3"/>
      <c r="G46" s="3"/>
      <c r="H46" s="3"/>
      <c r="I46" s="3"/>
      <c r="J46" s="3"/>
      <c r="K46" s="3"/>
    </row>
    <row r="47" spans="1:11">
      <c r="A47" s="3" t="s">
        <v>170</v>
      </c>
      <c r="B47" s="3"/>
      <c r="C47" s="3"/>
      <c r="D47" s="3"/>
      <c r="E47" s="3"/>
      <c r="F47" s="3"/>
      <c r="G47" s="3"/>
      <c r="H47" s="3"/>
      <c r="I47" s="3"/>
      <c r="J47" s="3"/>
      <c r="K47" s="3"/>
    </row>
  </sheetData>
  <mergeCells count="1">
    <mergeCell ref="B39:K39"/>
  </mergeCells>
  <phoneticPr fontId="6"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BEF3-4EAF-5844-A4B8-CDB7077697BF}">
  <sheetPr codeName="Sheet5"/>
  <dimension ref="A5:X20"/>
  <sheetViews>
    <sheetView workbookViewId="0">
      <selection activeCell="J4" sqref="J4"/>
    </sheetView>
  </sheetViews>
  <sheetFormatPr baseColWidth="10" defaultColWidth="11" defaultRowHeight="16"/>
  <cols>
    <col min="1" max="1" width="15.1640625" style="7" customWidth="1"/>
  </cols>
  <sheetData>
    <row r="5" spans="1:24" ht="17" thickBot="1"/>
    <row r="6" spans="1:24" ht="55" customHeight="1">
      <c r="A6" s="201"/>
      <c r="B6" s="198" t="s">
        <v>171</v>
      </c>
      <c r="C6" s="199"/>
      <c r="D6" s="200"/>
      <c r="E6" s="202" t="s">
        <v>135</v>
      </c>
      <c r="F6" s="203"/>
      <c r="G6" s="204" t="s">
        <v>136</v>
      </c>
      <c r="H6" s="203"/>
      <c r="I6" s="205" t="s">
        <v>137</v>
      </c>
      <c r="J6" s="206"/>
      <c r="K6" s="205" t="s">
        <v>138</v>
      </c>
      <c r="L6" s="206"/>
      <c r="M6" s="205" t="s">
        <v>139</v>
      </c>
      <c r="N6" s="206"/>
      <c r="O6" s="205" t="s">
        <v>140</v>
      </c>
      <c r="P6" s="206"/>
      <c r="Q6" s="205" t="s">
        <v>141</v>
      </c>
      <c r="R6" s="206"/>
      <c r="S6" s="205" t="s">
        <v>142</v>
      </c>
      <c r="T6" s="206"/>
      <c r="U6" s="205" t="s">
        <v>143</v>
      </c>
      <c r="V6" s="206"/>
      <c r="W6" s="205" t="s">
        <v>144</v>
      </c>
      <c r="X6" s="207"/>
    </row>
    <row r="7" spans="1:24" ht="85">
      <c r="A7" s="201"/>
      <c r="B7" s="128" t="s">
        <v>172</v>
      </c>
      <c r="C7" s="129" t="s">
        <v>173</v>
      </c>
      <c r="D7" s="130" t="s">
        <v>174</v>
      </c>
      <c r="E7" s="131" t="s">
        <v>172</v>
      </c>
      <c r="F7" s="129" t="s">
        <v>173</v>
      </c>
      <c r="G7" s="131" t="s">
        <v>172</v>
      </c>
      <c r="H7" s="129" t="s">
        <v>173</v>
      </c>
      <c r="I7" s="132" t="s">
        <v>172</v>
      </c>
      <c r="J7" s="132" t="s">
        <v>173</v>
      </c>
      <c r="K7" s="132" t="s">
        <v>172</v>
      </c>
      <c r="L7" s="132" t="s">
        <v>173</v>
      </c>
      <c r="M7" s="132" t="s">
        <v>172</v>
      </c>
      <c r="N7" s="132" t="s">
        <v>173</v>
      </c>
      <c r="O7" s="132" t="s">
        <v>172</v>
      </c>
      <c r="P7" s="132" t="s">
        <v>173</v>
      </c>
      <c r="Q7" s="132" t="s">
        <v>172</v>
      </c>
      <c r="R7" s="132" t="s">
        <v>173</v>
      </c>
      <c r="S7" s="132" t="s">
        <v>172</v>
      </c>
      <c r="T7" s="132" t="s">
        <v>173</v>
      </c>
      <c r="U7" s="132" t="s">
        <v>172</v>
      </c>
      <c r="V7" s="132" t="s">
        <v>173</v>
      </c>
      <c r="W7" s="132" t="s">
        <v>172</v>
      </c>
      <c r="X7" s="132" t="s">
        <v>173</v>
      </c>
    </row>
    <row r="8" spans="1:24">
      <c r="A8" s="12" t="s">
        <v>58</v>
      </c>
      <c r="B8" s="147">
        <f>E8+G8+I8+K8+M8+O8+Q8+S8+U8+W8</f>
        <v>0</v>
      </c>
      <c r="C8" s="147">
        <f t="shared" ref="C8:C19" si="0">F8+H8+J8+L8+N8+P8+R8+T8+V8+X8</f>
        <v>0</v>
      </c>
      <c r="D8" s="133" t="e">
        <f>C8/B8</f>
        <v>#DIV/0!</v>
      </c>
      <c r="E8" s="8"/>
      <c r="F8" s="3"/>
      <c r="G8" s="8"/>
      <c r="H8" s="3"/>
      <c r="I8" s="9"/>
      <c r="J8" s="9"/>
      <c r="K8" s="9"/>
      <c r="L8" s="9"/>
      <c r="M8" s="9"/>
      <c r="N8" s="9"/>
      <c r="O8" s="9"/>
      <c r="P8" s="9"/>
      <c r="Q8" s="9"/>
      <c r="R8" s="9"/>
      <c r="S8" s="9"/>
      <c r="T8" s="9"/>
      <c r="U8" s="9"/>
      <c r="V8" s="9"/>
      <c r="W8" s="9"/>
      <c r="X8" s="9"/>
    </row>
    <row r="9" spans="1:24">
      <c r="A9" s="12" t="s">
        <v>59</v>
      </c>
      <c r="B9" s="147">
        <f t="shared" ref="B9:B19" si="1">E9+G9+I9+K9+M9+O9+Q9+S9+U9+W9</f>
        <v>0</v>
      </c>
      <c r="C9" s="147">
        <f t="shared" si="0"/>
        <v>0</v>
      </c>
      <c r="D9" s="133" t="e">
        <f t="shared" ref="D9:D20" si="2">C9/B9</f>
        <v>#DIV/0!</v>
      </c>
      <c r="E9" s="8"/>
      <c r="F9" s="3"/>
      <c r="G9" s="8"/>
      <c r="H9" s="3"/>
      <c r="I9" s="9"/>
      <c r="J9" s="9"/>
      <c r="K9" s="9"/>
      <c r="L9" s="9"/>
      <c r="M9" s="9"/>
      <c r="N9" s="9"/>
      <c r="O9" s="9"/>
      <c r="P9" s="9"/>
      <c r="Q9" s="9"/>
      <c r="R9" s="9"/>
      <c r="S9" s="9"/>
      <c r="T9" s="9"/>
      <c r="U9" s="9"/>
      <c r="V9" s="9"/>
      <c r="W9" s="9"/>
      <c r="X9" s="9"/>
    </row>
    <row r="10" spans="1:24">
      <c r="A10" s="12" t="s">
        <v>60</v>
      </c>
      <c r="B10" s="147">
        <f t="shared" si="1"/>
        <v>0</v>
      </c>
      <c r="C10" s="147">
        <f t="shared" si="0"/>
        <v>0</v>
      </c>
      <c r="D10" s="133" t="e">
        <f t="shared" si="2"/>
        <v>#DIV/0!</v>
      </c>
      <c r="E10" s="8"/>
      <c r="F10" s="3"/>
      <c r="G10" s="8"/>
      <c r="H10" s="3"/>
      <c r="I10" s="9"/>
      <c r="J10" s="9"/>
      <c r="K10" s="9"/>
      <c r="L10" s="9"/>
      <c r="M10" s="9"/>
      <c r="N10" s="9"/>
      <c r="O10" s="9"/>
      <c r="P10" s="9"/>
      <c r="Q10" s="9"/>
      <c r="R10" s="9"/>
      <c r="S10" s="9"/>
      <c r="T10" s="9"/>
      <c r="U10" s="9"/>
      <c r="V10" s="9"/>
      <c r="W10" s="9"/>
      <c r="X10" s="9"/>
    </row>
    <row r="11" spans="1:24">
      <c r="A11" s="12" t="s">
        <v>61</v>
      </c>
      <c r="B11" s="147">
        <f t="shared" si="1"/>
        <v>0</v>
      </c>
      <c r="C11" s="147">
        <f t="shared" si="0"/>
        <v>0</v>
      </c>
      <c r="D11" s="133" t="e">
        <f t="shared" si="2"/>
        <v>#DIV/0!</v>
      </c>
      <c r="E11" s="8"/>
      <c r="F11" s="3"/>
      <c r="G11" s="8"/>
      <c r="H11" s="3"/>
      <c r="I11" s="9"/>
      <c r="J11" s="9"/>
      <c r="K11" s="9"/>
      <c r="L11" s="9"/>
      <c r="M11" s="9"/>
      <c r="N11" s="9"/>
      <c r="O11" s="9"/>
      <c r="P11" s="9"/>
      <c r="Q11" s="9"/>
      <c r="R11" s="9"/>
      <c r="S11" s="9"/>
      <c r="T11" s="9"/>
      <c r="U11" s="9"/>
      <c r="V11" s="9"/>
      <c r="W11" s="9"/>
      <c r="X11" s="9"/>
    </row>
    <row r="12" spans="1:24">
      <c r="A12" s="12" t="s">
        <v>62</v>
      </c>
      <c r="B12" s="147">
        <f t="shared" si="1"/>
        <v>0</v>
      </c>
      <c r="C12" s="147">
        <f t="shared" si="0"/>
        <v>0</v>
      </c>
      <c r="D12" s="133" t="e">
        <f t="shared" si="2"/>
        <v>#DIV/0!</v>
      </c>
      <c r="E12" s="8"/>
      <c r="F12" s="3"/>
      <c r="G12" s="8"/>
      <c r="H12" s="3"/>
      <c r="I12" s="9"/>
      <c r="J12" s="9"/>
      <c r="K12" s="9"/>
      <c r="L12" s="9"/>
      <c r="M12" s="9"/>
      <c r="N12" s="9"/>
      <c r="O12" s="9"/>
      <c r="P12" s="9"/>
      <c r="Q12" s="9"/>
      <c r="R12" s="9"/>
      <c r="S12" s="9"/>
      <c r="T12" s="9"/>
      <c r="U12" s="9"/>
      <c r="V12" s="9"/>
      <c r="W12" s="9"/>
      <c r="X12" s="9"/>
    </row>
    <row r="13" spans="1:24">
      <c r="A13" s="12" t="s">
        <v>63</v>
      </c>
      <c r="B13" s="147">
        <f t="shared" si="1"/>
        <v>0</v>
      </c>
      <c r="C13" s="147">
        <f t="shared" si="0"/>
        <v>0</v>
      </c>
      <c r="D13" s="133" t="e">
        <f t="shared" si="2"/>
        <v>#DIV/0!</v>
      </c>
      <c r="E13" s="8"/>
      <c r="F13" s="3"/>
      <c r="G13" s="8"/>
      <c r="H13" s="3"/>
      <c r="I13" s="9"/>
      <c r="J13" s="9"/>
      <c r="K13" s="9"/>
      <c r="L13" s="9"/>
      <c r="M13" s="9"/>
      <c r="N13" s="9"/>
      <c r="O13" s="9"/>
      <c r="P13" s="9"/>
      <c r="Q13" s="9"/>
      <c r="R13" s="9"/>
      <c r="S13" s="9"/>
      <c r="T13" s="9"/>
      <c r="U13" s="9"/>
      <c r="V13" s="9"/>
      <c r="W13" s="9"/>
      <c r="X13" s="9"/>
    </row>
    <row r="14" spans="1:24">
      <c r="A14" s="12" t="s">
        <v>64</v>
      </c>
      <c r="B14" s="147">
        <f t="shared" si="1"/>
        <v>0</v>
      </c>
      <c r="C14" s="147">
        <f t="shared" si="0"/>
        <v>0</v>
      </c>
      <c r="D14" s="133" t="e">
        <f t="shared" si="2"/>
        <v>#DIV/0!</v>
      </c>
      <c r="E14" s="8"/>
      <c r="F14" s="3"/>
      <c r="G14" s="8"/>
      <c r="H14" s="3"/>
      <c r="I14" s="9"/>
      <c r="J14" s="9"/>
      <c r="K14" s="9"/>
      <c r="L14" s="9"/>
      <c r="M14" s="9"/>
      <c r="N14" s="9"/>
      <c r="O14" s="9"/>
      <c r="P14" s="9"/>
      <c r="Q14" s="9"/>
      <c r="R14" s="9"/>
      <c r="S14" s="9"/>
      <c r="T14" s="9"/>
      <c r="U14" s="9"/>
      <c r="V14" s="9"/>
      <c r="W14" s="9"/>
      <c r="X14" s="9"/>
    </row>
    <row r="15" spans="1:24">
      <c r="A15" s="12" t="s">
        <v>65</v>
      </c>
      <c r="B15" s="147">
        <f t="shared" si="1"/>
        <v>0</v>
      </c>
      <c r="C15" s="147">
        <f t="shared" si="0"/>
        <v>0</v>
      </c>
      <c r="D15" s="133" t="e">
        <f t="shared" si="2"/>
        <v>#DIV/0!</v>
      </c>
      <c r="E15" s="8"/>
      <c r="F15" s="3"/>
      <c r="G15" s="8"/>
      <c r="H15" s="3"/>
      <c r="I15" s="9"/>
      <c r="J15" s="9"/>
      <c r="K15" s="9"/>
      <c r="L15" s="9"/>
      <c r="M15" s="9"/>
      <c r="N15" s="9"/>
      <c r="O15" s="9"/>
      <c r="P15" s="9"/>
      <c r="Q15" s="9"/>
      <c r="R15" s="9"/>
      <c r="S15" s="9"/>
      <c r="T15" s="9"/>
      <c r="U15" s="9"/>
      <c r="V15" s="9"/>
      <c r="W15" s="9"/>
      <c r="X15" s="9"/>
    </row>
    <row r="16" spans="1:24">
      <c r="A16" s="12" t="s">
        <v>66</v>
      </c>
      <c r="B16" s="147">
        <f t="shared" si="1"/>
        <v>0</v>
      </c>
      <c r="C16" s="147">
        <f t="shared" si="0"/>
        <v>0</v>
      </c>
      <c r="D16" s="133" t="e">
        <f t="shared" si="2"/>
        <v>#DIV/0!</v>
      </c>
      <c r="E16" s="8"/>
      <c r="F16" s="3"/>
      <c r="G16" s="8"/>
      <c r="H16" s="3"/>
      <c r="I16" s="9"/>
      <c r="J16" s="9"/>
      <c r="K16" s="9"/>
      <c r="L16" s="9"/>
      <c r="M16" s="9"/>
      <c r="N16" s="9"/>
      <c r="O16" s="9"/>
      <c r="P16" s="9"/>
      <c r="Q16" s="9"/>
      <c r="R16" s="9"/>
      <c r="S16" s="9"/>
      <c r="T16" s="9"/>
      <c r="U16" s="9"/>
      <c r="V16" s="9"/>
      <c r="W16" s="9"/>
      <c r="X16" s="9"/>
    </row>
    <row r="17" spans="1:24">
      <c r="A17" s="12" t="s">
        <v>67</v>
      </c>
      <c r="B17" s="147">
        <f t="shared" si="1"/>
        <v>0</v>
      </c>
      <c r="C17" s="147">
        <f t="shared" si="0"/>
        <v>0</v>
      </c>
      <c r="D17" s="133" t="e">
        <f t="shared" si="2"/>
        <v>#DIV/0!</v>
      </c>
      <c r="E17" s="8"/>
      <c r="F17" s="3"/>
      <c r="G17" s="8"/>
      <c r="H17" s="3"/>
      <c r="I17" s="9"/>
      <c r="J17" s="9"/>
      <c r="K17" s="9"/>
      <c r="L17" s="9"/>
      <c r="M17" s="9"/>
      <c r="N17" s="9"/>
      <c r="O17" s="9"/>
      <c r="P17" s="9"/>
      <c r="Q17" s="9"/>
      <c r="R17" s="9"/>
      <c r="S17" s="9"/>
      <c r="T17" s="9"/>
      <c r="U17" s="9"/>
      <c r="V17" s="9"/>
      <c r="W17" s="9"/>
      <c r="X17" s="9"/>
    </row>
    <row r="18" spans="1:24">
      <c r="A18" s="12" t="s">
        <v>68</v>
      </c>
      <c r="B18" s="147">
        <f t="shared" si="1"/>
        <v>0</v>
      </c>
      <c r="C18" s="147">
        <f t="shared" si="0"/>
        <v>0</v>
      </c>
      <c r="D18" s="133" t="e">
        <f t="shared" si="2"/>
        <v>#DIV/0!</v>
      </c>
      <c r="E18" s="8"/>
      <c r="F18" s="3"/>
      <c r="G18" s="8"/>
      <c r="H18" s="3"/>
      <c r="I18" s="9"/>
      <c r="J18" s="9"/>
      <c r="K18" s="9"/>
      <c r="L18" s="9"/>
      <c r="M18" s="9"/>
      <c r="N18" s="9"/>
      <c r="O18" s="9"/>
      <c r="P18" s="9"/>
      <c r="Q18" s="9"/>
      <c r="R18" s="9"/>
      <c r="S18" s="9"/>
      <c r="T18" s="9"/>
      <c r="U18" s="9"/>
      <c r="V18" s="9"/>
      <c r="W18" s="9"/>
      <c r="X18" s="9"/>
    </row>
    <row r="19" spans="1:24">
      <c r="A19" s="12" t="s">
        <v>69</v>
      </c>
      <c r="B19" s="147">
        <f t="shared" si="1"/>
        <v>0</v>
      </c>
      <c r="C19" s="147">
        <f t="shared" si="0"/>
        <v>0</v>
      </c>
      <c r="D19" s="133" t="e">
        <f t="shared" si="2"/>
        <v>#DIV/0!</v>
      </c>
      <c r="E19" s="8"/>
      <c r="F19" s="3"/>
      <c r="G19" s="8"/>
      <c r="H19" s="3"/>
      <c r="I19" s="9"/>
      <c r="J19" s="9"/>
      <c r="K19" s="9"/>
      <c r="L19" s="9"/>
      <c r="M19" s="9"/>
      <c r="N19" s="9"/>
      <c r="O19" s="9"/>
      <c r="P19" s="9"/>
      <c r="Q19" s="9"/>
      <c r="R19" s="9"/>
      <c r="S19" s="9"/>
      <c r="T19" s="9"/>
      <c r="U19" s="9"/>
      <c r="V19" s="9"/>
      <c r="W19" s="9"/>
      <c r="X19" s="9"/>
    </row>
    <row r="20" spans="1:24" ht="17" thickBot="1">
      <c r="A20" s="12" t="s">
        <v>175</v>
      </c>
      <c r="B20" s="134">
        <f>SUM(B8:B19)</f>
        <v>0</v>
      </c>
      <c r="C20" s="134">
        <f t="shared" ref="C20:X20" si="3">SUM(C8:C19)</f>
        <v>0</v>
      </c>
      <c r="D20" s="133" t="e">
        <f t="shared" si="2"/>
        <v>#DIV/0!</v>
      </c>
      <c r="E20" s="134">
        <f t="shared" si="3"/>
        <v>0</v>
      </c>
      <c r="F20" s="134">
        <f t="shared" si="3"/>
        <v>0</v>
      </c>
      <c r="G20" s="134">
        <f t="shared" si="3"/>
        <v>0</v>
      </c>
      <c r="H20" s="134">
        <f t="shared" si="3"/>
        <v>0</v>
      </c>
      <c r="I20" s="134">
        <f t="shared" si="3"/>
        <v>0</v>
      </c>
      <c r="J20" s="134">
        <f t="shared" si="3"/>
        <v>0</v>
      </c>
      <c r="K20" s="134">
        <f t="shared" si="3"/>
        <v>0</v>
      </c>
      <c r="L20" s="134">
        <f t="shared" si="3"/>
        <v>0</v>
      </c>
      <c r="M20" s="134">
        <f t="shared" si="3"/>
        <v>0</v>
      </c>
      <c r="N20" s="134">
        <f t="shared" si="3"/>
        <v>0</v>
      </c>
      <c r="O20" s="134">
        <f t="shared" si="3"/>
        <v>0</v>
      </c>
      <c r="P20" s="134">
        <f t="shared" si="3"/>
        <v>0</v>
      </c>
      <c r="Q20" s="134">
        <f t="shared" si="3"/>
        <v>0</v>
      </c>
      <c r="R20" s="134">
        <f t="shared" si="3"/>
        <v>0</v>
      </c>
      <c r="S20" s="134">
        <f t="shared" si="3"/>
        <v>0</v>
      </c>
      <c r="T20" s="134">
        <f t="shared" si="3"/>
        <v>0</v>
      </c>
      <c r="U20" s="134">
        <f t="shared" si="3"/>
        <v>0</v>
      </c>
      <c r="V20" s="134">
        <f t="shared" si="3"/>
        <v>0</v>
      </c>
      <c r="W20" s="134">
        <f t="shared" si="3"/>
        <v>0</v>
      </c>
      <c r="X20" s="134">
        <f t="shared" si="3"/>
        <v>0</v>
      </c>
    </row>
  </sheetData>
  <mergeCells count="12">
    <mergeCell ref="U6:V6"/>
    <mergeCell ref="W6:X6"/>
    <mergeCell ref="I6:J6"/>
    <mergeCell ref="K6:L6"/>
    <mergeCell ref="M6:N6"/>
    <mergeCell ref="O6:P6"/>
    <mergeCell ref="Q6:R6"/>
    <mergeCell ref="B6:D6"/>
    <mergeCell ref="A6:A7"/>
    <mergeCell ref="E6:F6"/>
    <mergeCell ref="G6:H6"/>
    <mergeCell ref="S6:T6"/>
  </mergeCells>
  <phoneticPr fontId="6"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F1DCB-2E10-AE40-834A-828A76F12E68}">
  <sheetPr codeName="Sheet6"/>
  <dimension ref="A7:B19"/>
  <sheetViews>
    <sheetView workbookViewId="0">
      <selection activeCell="D18" sqref="D18"/>
    </sheetView>
  </sheetViews>
  <sheetFormatPr baseColWidth="10" defaultColWidth="11" defaultRowHeight="16"/>
  <cols>
    <col min="1" max="1" width="15.6640625" customWidth="1"/>
    <col min="2" max="2" width="30.5" customWidth="1"/>
  </cols>
  <sheetData>
    <row r="7" spans="1:2" ht="30" customHeight="1">
      <c r="A7" s="210" t="s">
        <v>176</v>
      </c>
      <c r="B7" s="208" t="s">
        <v>177</v>
      </c>
    </row>
    <row r="8" spans="1:2" ht="17" customHeight="1">
      <c r="A8" s="210"/>
      <c r="B8" s="209"/>
    </row>
    <row r="9" spans="1:2">
      <c r="A9" s="3" t="s">
        <v>178</v>
      </c>
      <c r="B9" s="3"/>
    </row>
    <row r="10" spans="1:2">
      <c r="A10" s="3" t="s">
        <v>179</v>
      </c>
      <c r="B10" s="3"/>
    </row>
    <row r="11" spans="1:2">
      <c r="A11" s="3" t="s">
        <v>180</v>
      </c>
      <c r="B11" s="3"/>
    </row>
    <row r="12" spans="1:2">
      <c r="A12" s="3" t="s">
        <v>181</v>
      </c>
      <c r="B12" s="3"/>
    </row>
    <row r="13" spans="1:2">
      <c r="A13" s="3" t="s">
        <v>182</v>
      </c>
      <c r="B13" s="3"/>
    </row>
    <row r="14" spans="1:2">
      <c r="A14" s="3" t="s">
        <v>183</v>
      </c>
      <c r="B14" s="3"/>
    </row>
    <row r="15" spans="1:2">
      <c r="A15" s="3" t="s">
        <v>184</v>
      </c>
      <c r="B15" s="3"/>
    </row>
    <row r="16" spans="1:2">
      <c r="A16" s="3" t="s">
        <v>185</v>
      </c>
      <c r="B16" s="3"/>
    </row>
    <row r="17" spans="1:2">
      <c r="A17" s="3" t="s">
        <v>186</v>
      </c>
      <c r="B17" s="3"/>
    </row>
    <row r="18" spans="1:2">
      <c r="A18" s="3" t="s">
        <v>187</v>
      </c>
      <c r="B18" s="3"/>
    </row>
    <row r="19" spans="1:2">
      <c r="A19" s="146" t="s">
        <v>70</v>
      </c>
      <c r="B19" s="146">
        <f>SUM(B9:B18)</f>
        <v>0</v>
      </c>
    </row>
  </sheetData>
  <mergeCells count="2">
    <mergeCell ref="B7:B8"/>
    <mergeCell ref="A7:A8"/>
  </mergeCells>
  <phoneticPr fontId="6"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EB407-BDD0-D848-B556-520027CE44E1}">
  <sheetPr codeName="Sheet7"/>
  <dimension ref="A6:F20"/>
  <sheetViews>
    <sheetView workbookViewId="0">
      <selection activeCell="A4" sqref="A4:XFD4"/>
    </sheetView>
  </sheetViews>
  <sheetFormatPr baseColWidth="10" defaultColWidth="11" defaultRowHeight="16"/>
  <cols>
    <col min="1" max="1" width="27.83203125" customWidth="1"/>
  </cols>
  <sheetData>
    <row r="6" spans="1:6" ht="17" thickBot="1"/>
    <row r="7" spans="1:6">
      <c r="A7" s="211"/>
      <c r="B7" s="213"/>
      <c r="C7" s="213"/>
      <c r="D7" s="213"/>
      <c r="E7" s="213"/>
      <c r="F7" s="213"/>
    </row>
    <row r="8" spans="1:6">
      <c r="A8" s="211"/>
      <c r="B8" s="214" t="s">
        <v>188</v>
      </c>
      <c r="C8" s="214"/>
      <c r="D8" s="214"/>
      <c r="E8" s="214"/>
      <c r="F8" s="214"/>
    </row>
    <row r="9" spans="1:6" ht="51">
      <c r="A9" s="212"/>
      <c r="B9" s="123" t="s">
        <v>189</v>
      </c>
      <c r="C9" s="123" t="s">
        <v>190</v>
      </c>
      <c r="D9" s="123" t="s">
        <v>191</v>
      </c>
      <c r="E9" s="123" t="s">
        <v>192</v>
      </c>
      <c r="F9" s="124" t="s">
        <v>193</v>
      </c>
    </row>
    <row r="10" spans="1:6" ht="35" thickBot="1">
      <c r="A10" s="21" t="s">
        <v>135</v>
      </c>
      <c r="B10" s="3"/>
      <c r="C10" s="3"/>
      <c r="D10" s="3"/>
      <c r="E10" s="3"/>
      <c r="F10" s="135">
        <f>SUM(B10:E10)</f>
        <v>0</v>
      </c>
    </row>
    <row r="11" spans="1:6" ht="35" thickBot="1">
      <c r="A11" s="21" t="s">
        <v>136</v>
      </c>
      <c r="B11" s="3"/>
      <c r="C11" s="3"/>
      <c r="D11" s="3"/>
      <c r="E11" s="3"/>
      <c r="F11" s="135">
        <f t="shared" ref="F11:F19" si="0">SUM(B11:E11)</f>
        <v>0</v>
      </c>
    </row>
    <row r="12" spans="1:6" ht="35" thickBot="1">
      <c r="A12" s="21" t="s">
        <v>137</v>
      </c>
      <c r="B12" s="3"/>
      <c r="C12" s="3"/>
      <c r="D12" s="3"/>
      <c r="E12" s="3"/>
      <c r="F12" s="135">
        <f t="shared" si="0"/>
        <v>0</v>
      </c>
    </row>
    <row r="13" spans="1:6" ht="35" thickBot="1">
      <c r="A13" s="21" t="s">
        <v>138</v>
      </c>
      <c r="B13" s="3"/>
      <c r="C13" s="3"/>
      <c r="D13" s="3"/>
      <c r="E13" s="3"/>
      <c r="F13" s="135">
        <f t="shared" si="0"/>
        <v>0</v>
      </c>
    </row>
    <row r="14" spans="1:6" ht="35" thickBot="1">
      <c r="A14" s="21" t="s">
        <v>139</v>
      </c>
      <c r="B14" s="3"/>
      <c r="C14" s="3"/>
      <c r="D14" s="3"/>
      <c r="E14" s="3"/>
      <c r="F14" s="135">
        <f t="shared" si="0"/>
        <v>0</v>
      </c>
    </row>
    <row r="15" spans="1:6" ht="35" thickBot="1">
      <c r="A15" s="21" t="s">
        <v>140</v>
      </c>
      <c r="B15" s="3"/>
      <c r="C15" s="3"/>
      <c r="D15" s="3"/>
      <c r="E15" s="3"/>
      <c r="F15" s="135">
        <f t="shared" si="0"/>
        <v>0</v>
      </c>
    </row>
    <row r="16" spans="1:6" ht="35" thickBot="1">
      <c r="A16" s="21" t="s">
        <v>141</v>
      </c>
      <c r="B16" s="3"/>
      <c r="C16" s="3"/>
      <c r="D16" s="3"/>
      <c r="E16" s="3"/>
      <c r="F16" s="135">
        <f t="shared" si="0"/>
        <v>0</v>
      </c>
    </row>
    <row r="17" spans="1:6" ht="35" thickBot="1">
      <c r="A17" s="21" t="s">
        <v>142</v>
      </c>
      <c r="B17" s="3"/>
      <c r="C17" s="3"/>
      <c r="D17" s="3"/>
      <c r="E17" s="3"/>
      <c r="F17" s="135">
        <f t="shared" si="0"/>
        <v>0</v>
      </c>
    </row>
    <row r="18" spans="1:6" ht="35" thickBot="1">
      <c r="A18" s="21" t="s">
        <v>143</v>
      </c>
      <c r="B18" s="3"/>
      <c r="C18" s="3"/>
      <c r="D18" s="3"/>
      <c r="E18" s="3"/>
      <c r="F18" s="135">
        <f t="shared" si="0"/>
        <v>0</v>
      </c>
    </row>
    <row r="19" spans="1:6" ht="52" thickBot="1">
      <c r="A19" s="21" t="s">
        <v>144</v>
      </c>
      <c r="B19" s="3"/>
      <c r="C19" s="3"/>
      <c r="D19" s="3"/>
      <c r="E19" s="3"/>
      <c r="F19" s="135">
        <f t="shared" si="0"/>
        <v>0</v>
      </c>
    </row>
    <row r="20" spans="1:6" ht="17" thickBot="1">
      <c r="A20" s="12" t="s">
        <v>145</v>
      </c>
      <c r="B20" s="135">
        <f>SUM(B10:B19)</f>
        <v>0</v>
      </c>
      <c r="C20" s="135">
        <f t="shared" ref="C20:F20" si="1">SUM(C10:C19)</f>
        <v>0</v>
      </c>
      <c r="D20" s="135">
        <f t="shared" si="1"/>
        <v>0</v>
      </c>
      <c r="E20" s="135">
        <f t="shared" si="1"/>
        <v>0</v>
      </c>
      <c r="F20" s="135">
        <f t="shared" si="1"/>
        <v>0</v>
      </c>
    </row>
  </sheetData>
  <mergeCells count="3">
    <mergeCell ref="A7:A9"/>
    <mergeCell ref="B7:F7"/>
    <mergeCell ref="B8:F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87506-7CE7-194D-90C8-03DE3E4644F9}">
  <sheetPr codeName="Sheet9"/>
  <dimension ref="A8:D13"/>
  <sheetViews>
    <sheetView workbookViewId="0">
      <selection activeCell="C9" sqref="C9"/>
    </sheetView>
  </sheetViews>
  <sheetFormatPr baseColWidth="10" defaultColWidth="11" defaultRowHeight="16"/>
  <cols>
    <col min="1" max="1" width="11.83203125" customWidth="1"/>
    <col min="2" max="4" width="34" customWidth="1"/>
  </cols>
  <sheetData>
    <row r="8" spans="1:4" ht="59" customHeight="1">
      <c r="A8" s="148"/>
      <c r="B8" s="149" t="s">
        <v>194</v>
      </c>
      <c r="C8" s="149" t="s">
        <v>195</v>
      </c>
      <c r="D8" s="149" t="s">
        <v>196</v>
      </c>
    </row>
    <row r="9" spans="1:4" ht="17">
      <c r="A9" s="136" t="s">
        <v>189</v>
      </c>
      <c r="B9" s="3"/>
      <c r="C9" s="3"/>
      <c r="D9" s="137" t="e">
        <f>C9/B9</f>
        <v>#DIV/0!</v>
      </c>
    </row>
    <row r="10" spans="1:4" ht="17">
      <c r="A10" s="136" t="s">
        <v>190</v>
      </c>
      <c r="B10" s="3"/>
      <c r="C10" s="3"/>
      <c r="D10" s="137" t="e">
        <f t="shared" ref="D10:D13" si="0">C10/B10</f>
        <v>#DIV/0!</v>
      </c>
    </row>
    <row r="11" spans="1:4" ht="17">
      <c r="A11" s="136" t="s">
        <v>191</v>
      </c>
      <c r="B11" s="3"/>
      <c r="C11" s="3"/>
      <c r="D11" s="137" t="e">
        <f t="shared" si="0"/>
        <v>#DIV/0!</v>
      </c>
    </row>
    <row r="12" spans="1:4" ht="17">
      <c r="A12" s="136" t="s">
        <v>192</v>
      </c>
      <c r="B12" s="3"/>
      <c r="C12" s="3"/>
      <c r="D12" s="137" t="e">
        <f t="shared" si="0"/>
        <v>#DIV/0!</v>
      </c>
    </row>
    <row r="13" spans="1:4" ht="17">
      <c r="A13" s="138" t="s">
        <v>145</v>
      </c>
      <c r="B13" s="3">
        <f>SUM(B9:B12)</f>
        <v>0</v>
      </c>
      <c r="C13" s="3">
        <f>SUM(C9:C12)</f>
        <v>0</v>
      </c>
      <c r="D13" s="137" t="e">
        <f t="shared" si="0"/>
        <v>#DIV/0!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03B86-40EF-E344-A088-862D61D71CB6}">
  <sheetPr codeName="Sheet10"/>
  <dimension ref="A6:B23"/>
  <sheetViews>
    <sheetView topLeftCell="A5" workbookViewId="0">
      <selection activeCell="A5" sqref="A5"/>
    </sheetView>
  </sheetViews>
  <sheetFormatPr baseColWidth="10" defaultColWidth="11" defaultRowHeight="16"/>
  <cols>
    <col min="1" max="1" width="27.83203125" customWidth="1"/>
    <col min="2" max="2" width="21.83203125" customWidth="1"/>
  </cols>
  <sheetData>
    <row r="6" spans="1:2" ht="17" thickBot="1"/>
    <row r="7" spans="1:2" ht="16" customHeight="1">
      <c r="A7" s="215"/>
      <c r="B7" s="217" t="s">
        <v>197</v>
      </c>
    </row>
    <row r="8" spans="1:2" ht="16" customHeight="1">
      <c r="A8" s="215"/>
      <c r="B8" s="218"/>
    </row>
    <row r="9" spans="1:2" ht="66" customHeight="1">
      <c r="A9" s="216"/>
      <c r="B9" s="219"/>
    </row>
    <row r="10" spans="1:2" ht="34">
      <c r="A10" s="21" t="s">
        <v>135</v>
      </c>
      <c r="B10" s="3"/>
    </row>
    <row r="11" spans="1:2" ht="34">
      <c r="A11" s="21" t="s">
        <v>136</v>
      </c>
      <c r="B11" s="3"/>
    </row>
    <row r="12" spans="1:2" ht="34">
      <c r="A12" s="21" t="s">
        <v>137</v>
      </c>
      <c r="B12" s="3"/>
    </row>
    <row r="13" spans="1:2" ht="34">
      <c r="A13" s="21" t="s">
        <v>138</v>
      </c>
      <c r="B13" s="3"/>
    </row>
    <row r="14" spans="1:2" ht="34">
      <c r="A14" s="21" t="s">
        <v>139</v>
      </c>
      <c r="B14" s="3"/>
    </row>
    <row r="15" spans="1:2" ht="34">
      <c r="A15" s="21" t="s">
        <v>140</v>
      </c>
      <c r="B15" s="3"/>
    </row>
    <row r="16" spans="1:2" ht="34">
      <c r="A16" s="21" t="s">
        <v>141</v>
      </c>
      <c r="B16" s="3"/>
    </row>
    <row r="17" spans="1:2" ht="34">
      <c r="A17" s="21" t="s">
        <v>142</v>
      </c>
      <c r="B17" s="3"/>
    </row>
    <row r="18" spans="1:2" ht="34">
      <c r="A18" s="21" t="s">
        <v>143</v>
      </c>
      <c r="B18" s="3"/>
    </row>
    <row r="19" spans="1:2" ht="51">
      <c r="A19" s="21" t="s">
        <v>144</v>
      </c>
      <c r="B19" s="3"/>
    </row>
    <row r="20" spans="1:2" ht="17" thickBot="1">
      <c r="A20" s="12" t="s">
        <v>198</v>
      </c>
      <c r="B20" s="139"/>
    </row>
    <row r="22" spans="1:2" ht="17">
      <c r="A22" s="10" t="s">
        <v>199</v>
      </c>
      <c r="B22" s="27"/>
    </row>
    <row r="23" spans="1:2" ht="17">
      <c r="A23" s="10" t="s">
        <v>200</v>
      </c>
      <c r="B23" s="140" t="e">
        <f>B20/B22</f>
        <v>#DIV/0!</v>
      </c>
    </row>
  </sheetData>
  <mergeCells count="2">
    <mergeCell ref="A7:A9"/>
    <mergeCell ref="B7:B9"/>
  </mergeCells>
  <phoneticPr fontId="6"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15042D0D-C848-0944-B7FE-1CB9F5F84FCF}">
          <x14:formula1>
            <xm:f>'Entry data'!$A$18:$A$20</xm:f>
          </x14:formula1>
          <xm:sqref>B10:B19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About -Read First</vt:lpstr>
      <vt:lpstr>2022 Responses</vt:lpstr>
      <vt:lpstr>Indicator 1.1.A</vt:lpstr>
      <vt:lpstr>Indicator 2.1.C</vt:lpstr>
      <vt:lpstr>Indicator 2.1.D</vt:lpstr>
      <vt:lpstr>Indicator 2.2.A</vt:lpstr>
      <vt:lpstr>Indicator 2.2.B</vt:lpstr>
      <vt:lpstr>Indicator 3.1.C.</vt:lpstr>
      <vt:lpstr>Indicator 4.1.A.</vt:lpstr>
      <vt:lpstr>Indicator 4.2.A.</vt:lpstr>
      <vt:lpstr>Entry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Rodriguez Rodriguez</dc:creator>
  <cp:keywords/>
  <dc:description/>
  <cp:lastModifiedBy>Carmen Rodriguez Rodriguez</cp:lastModifiedBy>
  <cp:revision/>
  <dcterms:created xsi:type="dcterms:W3CDTF">2022-08-17T10:49:09Z</dcterms:created>
  <dcterms:modified xsi:type="dcterms:W3CDTF">2022-12-14T14:15:33Z</dcterms:modified>
  <cp:category/>
  <cp:contentStatus/>
</cp:coreProperties>
</file>